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2669DAC0-E315-4D39-8EF7-8E4FC49693B5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D33" i="1" l="1"/>
  <c r="E33" i="1" l="1"/>
  <c r="C33" i="1"/>
</calcChain>
</file>

<file path=xl/sharedStrings.xml><?xml version="1.0" encoding="utf-8"?>
<sst xmlns="http://schemas.openxmlformats.org/spreadsheetml/2006/main" count="38" uniqueCount="36">
  <si>
    <t>Resumen estimación de Avances</t>
  </si>
  <si>
    <t xml:space="preserve">Capítulo </t>
  </si>
  <si>
    <t>Reportes que presentan avances</t>
  </si>
  <si>
    <t># Estrategias Vinculadas</t>
  </si>
  <si>
    <t># Entes vinculados</t>
  </si>
  <si>
    <t>DERECHO</t>
  </si>
  <si>
    <t>DERECHO DE ACCESO A LA INFORMACIÓN Y PROTECCIÓN DE DATOS PERSONALES</t>
  </si>
  <si>
    <t>DERECHO A DEFENDER DERECHOS HUMANOS</t>
  </si>
  <si>
    <t>DERECHO A LA IGUALDAD Y NO DISCRIMINACIÓN</t>
  </si>
  <si>
    <t>DERECHO A LA LIBERTAD DE EXPRESIÓN</t>
  </si>
  <si>
    <t>DERECHOS POLÍTICOS</t>
  </si>
  <si>
    <t>DERECHO AL AGUA Y AL SANEAMIENTO</t>
  </si>
  <si>
    <t>DERECHO A LA ALIMENTACIÓN</t>
  </si>
  <si>
    <t>DERECHO A LA EDUCACIÓN</t>
  </si>
  <si>
    <t>DERECHO AL MEDIO AMBIENTE SANO</t>
  </si>
  <si>
    <t>DERECHOS A LA CULTURA</t>
  </si>
  <si>
    <t>DERECHO A LA MOVILIDAD</t>
  </si>
  <si>
    <t>DERECHO A LA REDUCCIÓN DE RIESGOS</t>
  </si>
  <si>
    <t>DERECHO A LA SALUD</t>
  </si>
  <si>
    <t>DERECHOS SEXUALES Y REPRODUCTIVOS</t>
  </si>
  <si>
    <t>DERECHO AL TRABAJO Y DERECHOS HUMANOS LABORALES</t>
  </si>
  <si>
    <t>DERECHO A UNA VIVIENDA ADECUADA</t>
  </si>
  <si>
    <t>DERECHO AL ACCESO A LA JUSTICIA</t>
  </si>
  <si>
    <t>DERECHO AL DEBIDO PROCESO</t>
  </si>
  <si>
    <t>DERECHO A LA INTEGRIDAD, LIBERTAD Y SEGURIDAD PERSONALES</t>
  </si>
  <si>
    <t>DERECHOS DE LOS PUEBLOS Y COMUNIDADES INDÍGENAS</t>
  </si>
  <si>
    <t>DERECHOS DE LAS PERSONAS JÓVENES</t>
  </si>
  <si>
    <t>DERECHOS DE LAS MUJERES</t>
  </si>
  <si>
    <t>DERECHOS DE LAS NIÑAS, NIÑOS Y ADOLESCENTES</t>
  </si>
  <si>
    <t>DERECHOS DE LAS PERSONAS ADULTAS MAYORES</t>
  </si>
  <si>
    <t>DERECHOS DE LAS PERSONAS CON DISCAPACIDAD</t>
  </si>
  <si>
    <t>DERECHOS DE LAS PERSONAS MIGRANTES Y SUJETAS DE PROTECCIÓN INTERNACIONAL</t>
  </si>
  <si>
    <t>DERECHOS DE LAS PERSONAS PRIVADAS DE SU LIBERTAD EN CENTROS DE REINSERCIÓN</t>
  </si>
  <si>
    <t>DERECHOS DE LA POBLACIÓN LESBIANA, GAY, BISEXUAL, TRANSEXUAL, TRANGÉNERO, TRAVESTI E INTERSEX</t>
  </si>
  <si>
    <t># de reportes totales</t>
  </si>
  <si>
    <t>Porcentaje de efectividad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</si>
</sst>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9" fontId="0" fillId="0" borderId="0" xfId="1" applyFont="1" applyAlignment="1">
      <alignment horizontal="center"/>
    </xf>
    <xf numFmtId="9" fontId="1" fillId="0" borderId="0" xfId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48887</xdr:rowOff>
    </xdr:from>
    <xdr:to>
      <xdr:col>1</xdr:col>
      <xdr:colOff>768723</xdr:colOff>
      <xdr:row>0</xdr:row>
      <xdr:rowOff>571500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B5A4E-0598-4CC5-8EA0-4100479191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569"/>
        <a:stretch/>
      </xdr:blipFill>
      <xdr:spPr>
        <a:xfrm>
          <a:off x="104775" y="48887"/>
          <a:ext cx="1606923" cy="522613"/>
        </a:xfrm>
        <a:prstGeom prst="rect">
          <a:avLst/>
        </a:prstGeom>
      </xdr:spPr>
    </xdr:pic>
    <xdr:clientData/>
  </xdr:twoCellAnchor>
  <xdr:twoCellAnchor editAs="oneCell">
    <xdr:from>
      <xdr:col>13</xdr:col>
      <xdr:colOff>209550</xdr:colOff>
      <xdr:row>0</xdr:row>
      <xdr:rowOff>0</xdr:rowOff>
    </xdr:from>
    <xdr:to>
      <xdr:col>16</xdr:col>
      <xdr:colOff>390525</xdr:colOff>
      <xdr:row>1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FECC8C-E75F-4C64-B769-F45277B1A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0"/>
          <a:ext cx="20097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2" zoomScale="85" zoomScaleNormal="85" workbookViewId="0">
      <selection activeCell="K13" sqref="K13"/>
    </sheetView>
  </sheetViews>
  <sheetFormatPr baseColWidth="10" defaultColWidth="9.140625" defaultRowHeight="15" x14ac:dyDescent="0.25"/>
  <cols>
    <col min="1" max="1" width="14.140625" customWidth="1"/>
    <col min="2" max="2" width="66" customWidth="1"/>
    <col min="3" max="3" width="16.7109375" customWidth="1"/>
    <col min="4" max="4" width="12" customWidth="1"/>
    <col min="5" max="5" width="15" customWidth="1"/>
    <col min="6" max="6" width="12" customWidth="1"/>
    <col min="7" max="7" width="10.85546875" customWidth="1"/>
  </cols>
  <sheetData>
    <row r="1" spans="1:12" ht="52.5" customHeight="1" x14ac:dyDescent="0.25">
      <c r="A1" s="8"/>
      <c r="B1" s="8"/>
      <c r="C1" s="8"/>
      <c r="D1" s="8"/>
      <c r="E1" s="8"/>
      <c r="F1" s="8"/>
      <c r="G1" s="8"/>
      <c r="H1" s="9" t="s">
        <v>0</v>
      </c>
      <c r="I1" s="9"/>
      <c r="J1" s="9"/>
      <c r="K1" s="9"/>
      <c r="L1" s="9"/>
    </row>
    <row r="2" spans="1:12" ht="43.5" customHeight="1" x14ac:dyDescent="0.25">
      <c r="A2" s="2" t="s">
        <v>1</v>
      </c>
      <c r="B2" s="2" t="s">
        <v>5</v>
      </c>
      <c r="C2" s="3" t="s">
        <v>2</v>
      </c>
      <c r="D2" s="3" t="s">
        <v>34</v>
      </c>
      <c r="E2" s="3" t="s">
        <v>3</v>
      </c>
      <c r="F2" s="1" t="s">
        <v>4</v>
      </c>
      <c r="G2" s="3" t="s">
        <v>35</v>
      </c>
    </row>
    <row r="3" spans="1:12" ht="18.75" x14ac:dyDescent="0.25">
      <c r="A3" s="5">
        <v>1</v>
      </c>
      <c r="B3" s="7" t="s">
        <v>6</v>
      </c>
      <c r="C3" s="4">
        <v>10</v>
      </c>
      <c r="D3" s="4">
        <v>36</v>
      </c>
      <c r="E3" s="4">
        <v>9</v>
      </c>
      <c r="F3" s="4">
        <v>2</v>
      </c>
      <c r="G3" s="10">
        <f>(C3*1)/D3</f>
        <v>0.27777777777777779</v>
      </c>
    </row>
    <row r="4" spans="1:12" ht="18.75" x14ac:dyDescent="0.25">
      <c r="A4" s="5">
        <v>2</v>
      </c>
      <c r="B4" s="7" t="s">
        <v>7</v>
      </c>
      <c r="C4" s="4">
        <v>5</v>
      </c>
      <c r="D4" s="4">
        <v>19</v>
      </c>
      <c r="E4" s="4">
        <v>4</v>
      </c>
      <c r="F4" s="4">
        <v>2</v>
      </c>
      <c r="G4" s="11">
        <f t="shared" ref="G4:G32" si="0">(C4*1)/D4</f>
        <v>0.26315789473684209</v>
      </c>
    </row>
    <row r="5" spans="1:12" ht="18.75" x14ac:dyDescent="0.25">
      <c r="A5" s="5">
        <v>3</v>
      </c>
      <c r="B5" s="7" t="s">
        <v>8</v>
      </c>
      <c r="C5" s="4">
        <v>18</v>
      </c>
      <c r="D5" s="4">
        <v>52</v>
      </c>
      <c r="E5" s="4">
        <v>10</v>
      </c>
      <c r="F5" s="4">
        <v>18</v>
      </c>
      <c r="G5" s="11">
        <f t="shared" si="0"/>
        <v>0.34615384615384615</v>
      </c>
    </row>
    <row r="6" spans="1:12" ht="18.75" x14ac:dyDescent="0.25">
      <c r="A6" s="5">
        <v>4</v>
      </c>
      <c r="B6" s="7" t="s">
        <v>9</v>
      </c>
      <c r="C6" s="4">
        <v>5</v>
      </c>
      <c r="D6" s="4">
        <v>21</v>
      </c>
      <c r="E6" s="4">
        <v>4</v>
      </c>
      <c r="F6" s="4">
        <v>2</v>
      </c>
      <c r="G6" s="11">
        <f t="shared" si="0"/>
        <v>0.23809523809523808</v>
      </c>
    </row>
    <row r="7" spans="1:12" ht="18.75" x14ac:dyDescent="0.25">
      <c r="A7" s="5">
        <v>5</v>
      </c>
      <c r="B7" s="7" t="s">
        <v>10</v>
      </c>
      <c r="C7" s="4">
        <v>9</v>
      </c>
      <c r="D7" s="4">
        <v>93</v>
      </c>
      <c r="E7" s="4">
        <v>8</v>
      </c>
      <c r="F7" s="4">
        <v>6</v>
      </c>
      <c r="G7" s="11">
        <f t="shared" si="0"/>
        <v>9.6774193548387094E-2</v>
      </c>
    </row>
    <row r="8" spans="1:12" ht="18.75" x14ac:dyDescent="0.25">
      <c r="A8" s="5">
        <v>6</v>
      </c>
      <c r="B8" s="7" t="s">
        <v>11</v>
      </c>
      <c r="C8" s="4">
        <v>4</v>
      </c>
      <c r="D8" s="4">
        <v>72</v>
      </c>
      <c r="E8" s="4">
        <v>4</v>
      </c>
      <c r="F8" s="4">
        <v>3</v>
      </c>
      <c r="G8" s="11">
        <f t="shared" si="0"/>
        <v>5.5555555555555552E-2</v>
      </c>
    </row>
    <row r="9" spans="1:12" ht="18.75" x14ac:dyDescent="0.25">
      <c r="A9" s="5">
        <v>7</v>
      </c>
      <c r="B9" s="7" t="s">
        <v>12</v>
      </c>
      <c r="C9" s="4">
        <v>10</v>
      </c>
      <c r="D9" s="4">
        <v>30</v>
      </c>
      <c r="E9" s="4">
        <v>8</v>
      </c>
      <c r="F9" s="4">
        <v>5</v>
      </c>
      <c r="G9" s="11">
        <f t="shared" si="0"/>
        <v>0.33333333333333331</v>
      </c>
    </row>
    <row r="10" spans="1:12" ht="18.75" x14ac:dyDescent="0.25">
      <c r="A10" s="5">
        <v>8</v>
      </c>
      <c r="B10" s="7" t="s">
        <v>15</v>
      </c>
      <c r="C10" s="4">
        <v>10</v>
      </c>
      <c r="D10" s="4">
        <v>26</v>
      </c>
      <c r="E10" s="4">
        <v>10</v>
      </c>
      <c r="F10" s="4">
        <v>3</v>
      </c>
      <c r="G10" s="11">
        <f t="shared" si="0"/>
        <v>0.38461538461538464</v>
      </c>
    </row>
    <row r="11" spans="1:12" ht="18.75" x14ac:dyDescent="0.25">
      <c r="A11" s="5">
        <v>9</v>
      </c>
      <c r="B11" s="7" t="s">
        <v>13</v>
      </c>
      <c r="C11" s="4">
        <v>9</v>
      </c>
      <c r="D11" s="4">
        <v>33</v>
      </c>
      <c r="E11" s="4">
        <v>5</v>
      </c>
      <c r="F11" s="4">
        <v>5</v>
      </c>
      <c r="G11" s="11">
        <f t="shared" si="0"/>
        <v>0.27272727272727271</v>
      </c>
    </row>
    <row r="12" spans="1:12" ht="18.75" x14ac:dyDescent="0.25">
      <c r="A12" s="5">
        <v>10</v>
      </c>
      <c r="B12" s="7" t="s">
        <v>14</v>
      </c>
      <c r="C12" s="4">
        <v>22</v>
      </c>
      <c r="D12" s="4">
        <v>51</v>
      </c>
      <c r="E12" s="4">
        <v>15</v>
      </c>
      <c r="F12" s="4">
        <v>6</v>
      </c>
      <c r="G12" s="11">
        <f t="shared" si="0"/>
        <v>0.43137254901960786</v>
      </c>
    </row>
    <row r="13" spans="1:12" ht="18.75" x14ac:dyDescent="0.25">
      <c r="A13" s="5">
        <v>11</v>
      </c>
      <c r="B13" s="7" t="s">
        <v>16</v>
      </c>
      <c r="C13" s="4">
        <v>17</v>
      </c>
      <c r="D13" s="4">
        <v>78</v>
      </c>
      <c r="E13" s="4">
        <v>10</v>
      </c>
      <c r="F13" s="4">
        <v>7</v>
      </c>
      <c r="G13" s="11">
        <f t="shared" si="0"/>
        <v>0.21794871794871795</v>
      </c>
    </row>
    <row r="14" spans="1:12" ht="18.75" x14ac:dyDescent="0.25">
      <c r="A14" s="5">
        <v>12</v>
      </c>
      <c r="B14" s="7" t="s">
        <v>17</v>
      </c>
      <c r="C14" s="4">
        <v>3</v>
      </c>
      <c r="D14" s="4">
        <v>15</v>
      </c>
      <c r="E14" s="4">
        <v>3</v>
      </c>
      <c r="F14" s="4">
        <v>3</v>
      </c>
      <c r="G14" s="11">
        <f t="shared" si="0"/>
        <v>0.2</v>
      </c>
    </row>
    <row r="15" spans="1:12" ht="18.75" x14ac:dyDescent="0.25">
      <c r="A15" s="5">
        <v>13</v>
      </c>
      <c r="B15" s="7" t="s">
        <v>18</v>
      </c>
      <c r="C15" s="4">
        <v>19</v>
      </c>
      <c r="D15" s="4">
        <v>65</v>
      </c>
      <c r="E15" s="4">
        <v>15</v>
      </c>
      <c r="F15" s="4">
        <v>5</v>
      </c>
      <c r="G15" s="11">
        <f t="shared" si="0"/>
        <v>0.29230769230769232</v>
      </c>
    </row>
    <row r="16" spans="1:12" ht="18.75" x14ac:dyDescent="0.25">
      <c r="A16" s="5">
        <v>14</v>
      </c>
      <c r="B16" s="7" t="s">
        <v>19</v>
      </c>
      <c r="C16" s="4">
        <v>13</v>
      </c>
      <c r="D16" s="4">
        <v>88</v>
      </c>
      <c r="E16" s="4">
        <v>9</v>
      </c>
      <c r="F16" s="4">
        <v>5</v>
      </c>
      <c r="G16" s="11">
        <f t="shared" si="0"/>
        <v>0.14772727272727273</v>
      </c>
    </row>
    <row r="17" spans="1:7" ht="18.75" x14ac:dyDescent="0.25">
      <c r="A17" s="5">
        <v>15</v>
      </c>
      <c r="B17" s="7" t="s">
        <v>20</v>
      </c>
      <c r="C17" s="4">
        <v>1</v>
      </c>
      <c r="D17" s="4">
        <v>76</v>
      </c>
      <c r="E17" s="4">
        <v>1</v>
      </c>
      <c r="F17" s="4">
        <v>1</v>
      </c>
      <c r="G17" s="11">
        <f t="shared" si="0"/>
        <v>1.3157894736842105E-2</v>
      </c>
    </row>
    <row r="18" spans="1:7" ht="18.75" x14ac:dyDescent="0.25">
      <c r="A18" s="5">
        <v>16</v>
      </c>
      <c r="B18" s="7" t="s">
        <v>21</v>
      </c>
      <c r="C18" s="4">
        <v>5</v>
      </c>
      <c r="D18" s="4">
        <v>53</v>
      </c>
      <c r="E18" s="4">
        <v>4</v>
      </c>
      <c r="F18" s="4">
        <v>3</v>
      </c>
      <c r="G18" s="11">
        <f t="shared" si="0"/>
        <v>9.4339622641509441E-2</v>
      </c>
    </row>
    <row r="19" spans="1:7" ht="18.75" x14ac:dyDescent="0.25">
      <c r="A19" s="5">
        <v>17</v>
      </c>
      <c r="B19" s="7" t="s">
        <v>22</v>
      </c>
      <c r="C19" s="4">
        <v>19</v>
      </c>
      <c r="D19" s="4">
        <v>93</v>
      </c>
      <c r="E19" s="4">
        <v>9</v>
      </c>
      <c r="F19" s="4">
        <v>5</v>
      </c>
      <c r="G19" s="11">
        <f t="shared" si="0"/>
        <v>0.20430107526881722</v>
      </c>
    </row>
    <row r="20" spans="1:7" ht="18.75" x14ac:dyDescent="0.25">
      <c r="A20" s="5">
        <v>18</v>
      </c>
      <c r="B20" s="7" t="s">
        <v>23</v>
      </c>
      <c r="C20" s="4">
        <v>21</v>
      </c>
      <c r="D20" s="4">
        <v>65</v>
      </c>
      <c r="E20" s="4">
        <v>9</v>
      </c>
      <c r="F20" s="4">
        <v>5</v>
      </c>
      <c r="G20" s="11">
        <f t="shared" si="0"/>
        <v>0.32307692307692309</v>
      </c>
    </row>
    <row r="21" spans="1:7" ht="18.75" x14ac:dyDescent="0.25">
      <c r="A21" s="5">
        <v>19</v>
      </c>
      <c r="B21" s="7" t="s">
        <v>24</v>
      </c>
      <c r="C21" s="4">
        <v>16</v>
      </c>
      <c r="D21" s="4">
        <v>35</v>
      </c>
      <c r="E21" s="4">
        <v>9</v>
      </c>
      <c r="F21" s="4">
        <v>3</v>
      </c>
      <c r="G21" s="11">
        <f t="shared" si="0"/>
        <v>0.45714285714285713</v>
      </c>
    </row>
    <row r="22" spans="1:7" ht="18.75" x14ac:dyDescent="0.25">
      <c r="A22" s="5">
        <v>20</v>
      </c>
      <c r="B22" s="7" t="s">
        <v>25</v>
      </c>
      <c r="C22" s="4">
        <v>18</v>
      </c>
      <c r="D22" s="4">
        <v>81</v>
      </c>
      <c r="E22" s="4">
        <v>13</v>
      </c>
      <c r="F22" s="4">
        <v>4</v>
      </c>
      <c r="G22" s="11">
        <f t="shared" si="0"/>
        <v>0.22222222222222221</v>
      </c>
    </row>
    <row r="23" spans="1:7" ht="18.75" x14ac:dyDescent="0.25">
      <c r="A23" s="5">
        <v>21</v>
      </c>
      <c r="B23" s="7" t="s">
        <v>26</v>
      </c>
      <c r="C23" s="4">
        <v>11</v>
      </c>
      <c r="D23" s="4">
        <v>42</v>
      </c>
      <c r="E23" s="4">
        <v>9</v>
      </c>
      <c r="F23" s="4">
        <v>5</v>
      </c>
      <c r="G23" s="11">
        <f t="shared" si="0"/>
        <v>0.26190476190476192</v>
      </c>
    </row>
    <row r="24" spans="1:7" ht="18.75" x14ac:dyDescent="0.25">
      <c r="A24" s="5">
        <v>22</v>
      </c>
      <c r="B24" s="7" t="s">
        <v>27</v>
      </c>
      <c r="C24" s="4">
        <v>26</v>
      </c>
      <c r="D24" s="4">
        <v>163</v>
      </c>
      <c r="E24" s="4">
        <v>12</v>
      </c>
      <c r="F24" s="4">
        <v>12</v>
      </c>
      <c r="G24" s="11">
        <f t="shared" si="0"/>
        <v>0.15950920245398773</v>
      </c>
    </row>
    <row r="25" spans="1:7" ht="18.75" x14ac:dyDescent="0.25">
      <c r="A25" s="5">
        <v>23</v>
      </c>
      <c r="B25" s="7" t="s">
        <v>28</v>
      </c>
      <c r="C25" s="4">
        <v>20</v>
      </c>
      <c r="D25" s="4">
        <v>117</v>
      </c>
      <c r="E25" s="4">
        <v>15</v>
      </c>
      <c r="F25" s="4">
        <v>9</v>
      </c>
      <c r="G25" s="11">
        <f t="shared" si="0"/>
        <v>0.17094017094017094</v>
      </c>
    </row>
    <row r="26" spans="1:7" ht="18.75" x14ac:dyDescent="0.25">
      <c r="A26" s="5">
        <v>24</v>
      </c>
      <c r="B26" s="7" t="s">
        <v>29</v>
      </c>
      <c r="C26" s="4">
        <v>24</v>
      </c>
      <c r="D26" s="4">
        <v>103</v>
      </c>
      <c r="E26" s="4">
        <v>14</v>
      </c>
      <c r="F26" s="4">
        <v>10</v>
      </c>
      <c r="G26" s="11">
        <f t="shared" si="0"/>
        <v>0.23300970873786409</v>
      </c>
    </row>
    <row r="27" spans="1:7" ht="18.75" x14ac:dyDescent="0.25">
      <c r="A27" s="5">
        <v>25</v>
      </c>
      <c r="B27" s="7" t="s">
        <v>30</v>
      </c>
      <c r="C27" s="4">
        <v>17</v>
      </c>
      <c r="D27" s="4">
        <v>62</v>
      </c>
      <c r="E27" s="4">
        <v>11</v>
      </c>
      <c r="F27" s="4">
        <v>5</v>
      </c>
      <c r="G27" s="11">
        <f t="shared" si="0"/>
        <v>0.27419354838709675</v>
      </c>
    </row>
    <row r="28" spans="1:7" ht="18.75" x14ac:dyDescent="0.25">
      <c r="A28" s="5">
        <v>26</v>
      </c>
      <c r="B28" s="7" t="s">
        <v>31</v>
      </c>
      <c r="C28" s="4">
        <v>30</v>
      </c>
      <c r="D28" s="4">
        <v>111</v>
      </c>
      <c r="E28" s="4">
        <v>15</v>
      </c>
      <c r="F28" s="4">
        <v>8</v>
      </c>
      <c r="G28" s="11">
        <f t="shared" si="0"/>
        <v>0.27027027027027029</v>
      </c>
    </row>
    <row r="29" spans="1:7" ht="18.75" x14ac:dyDescent="0.25">
      <c r="A29" s="5">
        <v>27</v>
      </c>
      <c r="B29" s="7" t="s">
        <v>32</v>
      </c>
      <c r="C29" s="4">
        <v>20</v>
      </c>
      <c r="D29" s="4">
        <v>48</v>
      </c>
      <c r="E29" s="4">
        <v>14</v>
      </c>
      <c r="F29" s="4">
        <v>5</v>
      </c>
      <c r="G29" s="11">
        <f t="shared" si="0"/>
        <v>0.41666666666666669</v>
      </c>
    </row>
    <row r="30" spans="1:7" ht="18.75" x14ac:dyDescent="0.25">
      <c r="A30" s="5">
        <v>28</v>
      </c>
      <c r="B30" s="7" t="s">
        <v>32</v>
      </c>
      <c r="C30" s="4">
        <v>7</v>
      </c>
      <c r="D30" s="4">
        <v>21</v>
      </c>
      <c r="E30" s="4">
        <v>6</v>
      </c>
      <c r="F30" s="4">
        <v>4</v>
      </c>
      <c r="G30" s="11">
        <f t="shared" si="0"/>
        <v>0.33333333333333331</v>
      </c>
    </row>
    <row r="31" spans="1:7" ht="18.75" x14ac:dyDescent="0.25">
      <c r="A31" s="5">
        <v>29</v>
      </c>
      <c r="B31" s="7" t="s">
        <v>32</v>
      </c>
      <c r="C31" s="4">
        <v>29</v>
      </c>
      <c r="D31" s="4">
        <v>135</v>
      </c>
      <c r="E31" s="4">
        <v>19</v>
      </c>
      <c r="F31" s="4">
        <v>9</v>
      </c>
      <c r="G31" s="11">
        <f t="shared" si="0"/>
        <v>0.21481481481481482</v>
      </c>
    </row>
    <row r="32" spans="1:7" ht="18.75" x14ac:dyDescent="0.25">
      <c r="A32" s="5">
        <v>30</v>
      </c>
      <c r="B32" s="7" t="s">
        <v>33</v>
      </c>
      <c r="C32" s="4">
        <v>30</v>
      </c>
      <c r="D32" s="4">
        <v>102</v>
      </c>
      <c r="E32" s="4">
        <v>17</v>
      </c>
      <c r="F32" s="4">
        <v>11</v>
      </c>
      <c r="G32" s="11">
        <f t="shared" si="0"/>
        <v>0.29411764705882354</v>
      </c>
    </row>
    <row r="33" spans="3:5" ht="18.75" x14ac:dyDescent="0.25">
      <c r="C33" s="6">
        <f>SUM(C3:C32)</f>
        <v>448</v>
      </c>
      <c r="D33" s="6">
        <f>SUM(D3:D32)</f>
        <v>1986</v>
      </c>
      <c r="E33" s="6">
        <f>SUM(E3:E32)</f>
        <v>291</v>
      </c>
    </row>
  </sheetData>
  <mergeCells count="2">
    <mergeCell ref="A1:G1"/>
    <mergeCell ref="H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2018-03-15T18:07:56Z</dcterms:modified>
</cp:coreProperties>
</file>