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autoCompressPictures="0"/>
  <xr:revisionPtr revIDLastSave="0" documentId="13_ncr:1_{66E483BB-7DFE-4006-9F69-7691883DC1E4}" xr6:coauthVersionLast="40" xr6:coauthVersionMax="40" xr10:uidLastSave="{00000000-0000-0000-0000-000000000000}"/>
  <bookViews>
    <workbookView xWindow="0" yWindow="0" windowWidth="19845" windowHeight="13860" tabRatio="599" activeTab="2" xr2:uid="{00000000-000D-0000-FFFF-FFFF00000000}"/>
  </bookViews>
  <sheets>
    <sheet name="Entes" sheetId="16" r:id="rId1"/>
    <sheet name="Delegaciones" sheetId="17" r:id="rId2"/>
    <sheet name="Entes que no reportaron" sheetId="18" r:id="rId3"/>
  </sheets>
  <definedNames>
    <definedName name="_xlnm._FilterDatabase" localSheetId="0" hidden="1">Entes!$A$4:$K$72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7" l="1"/>
  <c r="I72" i="16"/>
  <c r="Q21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I21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B21" i="17"/>
  <c r="P5" i="17"/>
  <c r="H5" i="17"/>
  <c r="P69" i="16"/>
  <c r="P68" i="16"/>
  <c r="P65" i="16"/>
  <c r="P64" i="16"/>
  <c r="P61" i="16"/>
  <c r="P60" i="16"/>
  <c r="P57" i="16"/>
  <c r="P56" i="16"/>
  <c r="P53" i="16"/>
  <c r="P52" i="16"/>
  <c r="P49" i="16"/>
  <c r="P48" i="16"/>
  <c r="P45" i="16"/>
  <c r="P44" i="16"/>
  <c r="P41" i="16"/>
  <c r="P40" i="16"/>
  <c r="P37" i="16"/>
  <c r="P36" i="16"/>
  <c r="P33" i="16"/>
  <c r="P32" i="16"/>
  <c r="P29" i="16"/>
  <c r="P28" i="16"/>
  <c r="P25" i="16"/>
  <c r="P24" i="16"/>
  <c r="P21" i="16"/>
  <c r="P20" i="16"/>
  <c r="P17" i="16"/>
  <c r="P16" i="16"/>
  <c r="P13" i="16"/>
  <c r="P12" i="16"/>
  <c r="P9" i="16"/>
  <c r="P8" i="16"/>
  <c r="Q72" i="16"/>
  <c r="P71" i="16"/>
  <c r="P70" i="16"/>
  <c r="P67" i="16"/>
  <c r="P66" i="16"/>
  <c r="P63" i="16"/>
  <c r="P62" i="16"/>
  <c r="P59" i="16"/>
  <c r="P58" i="16"/>
  <c r="P55" i="16"/>
  <c r="P54" i="16"/>
  <c r="P51" i="16"/>
  <c r="P50" i="16"/>
  <c r="P47" i="16"/>
  <c r="P46" i="16"/>
  <c r="P43" i="16"/>
  <c r="P42" i="16"/>
  <c r="P39" i="16"/>
  <c r="P38" i="16"/>
  <c r="P35" i="16"/>
  <c r="P34" i="16"/>
  <c r="P31" i="16"/>
  <c r="P30" i="16"/>
  <c r="P27" i="16"/>
  <c r="P26" i="16"/>
  <c r="P23" i="16"/>
  <c r="P22" i="16"/>
  <c r="P19" i="16"/>
  <c r="P18" i="16"/>
  <c r="P15" i="16"/>
  <c r="P14" i="16"/>
  <c r="P11" i="16"/>
  <c r="P10" i="16"/>
  <c r="P7" i="16"/>
  <c r="P6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O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M21" i="17"/>
  <c r="K21" i="17"/>
  <c r="G21" i="17"/>
  <c r="E21" i="17"/>
  <c r="C21" i="17"/>
  <c r="L20" i="17"/>
  <c r="F20" i="17"/>
  <c r="D20" i="17"/>
  <c r="L19" i="17"/>
  <c r="F19" i="17"/>
  <c r="D19" i="17"/>
  <c r="L18" i="17"/>
  <c r="F18" i="17"/>
  <c r="D18" i="17"/>
  <c r="L17" i="17"/>
  <c r="F17" i="17"/>
  <c r="D17" i="17"/>
  <c r="L16" i="17"/>
  <c r="F16" i="17"/>
  <c r="D16" i="17"/>
  <c r="L15" i="17"/>
  <c r="F15" i="17"/>
  <c r="D15" i="17"/>
  <c r="L14" i="17"/>
  <c r="F14" i="17"/>
  <c r="D14" i="17"/>
  <c r="L13" i="17"/>
  <c r="F13" i="17"/>
  <c r="D13" i="17"/>
  <c r="L12" i="17"/>
  <c r="F12" i="17"/>
  <c r="D12" i="17"/>
  <c r="L11" i="17"/>
  <c r="F11" i="17"/>
  <c r="D11" i="17"/>
  <c r="L10" i="17"/>
  <c r="F10" i="17"/>
  <c r="D10" i="17"/>
  <c r="L9" i="17"/>
  <c r="F9" i="17"/>
  <c r="D9" i="17"/>
  <c r="L8" i="17"/>
  <c r="F8" i="17"/>
  <c r="D8" i="17"/>
  <c r="L7" i="17"/>
  <c r="F7" i="17"/>
  <c r="D7" i="17"/>
  <c r="L6" i="17"/>
  <c r="F6" i="17"/>
  <c r="D6" i="17"/>
  <c r="L5" i="17"/>
  <c r="F5" i="17"/>
  <c r="D5" i="17"/>
  <c r="O72" i="16"/>
  <c r="M72" i="16"/>
  <c r="K72" i="16"/>
  <c r="G72" i="16"/>
  <c r="E72" i="16"/>
  <c r="C72" i="16"/>
  <c r="B72" i="16"/>
  <c r="N71" i="16"/>
  <c r="L71" i="16"/>
  <c r="F71" i="16"/>
  <c r="D71" i="16"/>
  <c r="N70" i="16"/>
  <c r="L70" i="16"/>
  <c r="F70" i="16"/>
  <c r="D70" i="16"/>
  <c r="N69" i="16"/>
  <c r="L69" i="16"/>
  <c r="F69" i="16"/>
  <c r="D69" i="16"/>
  <c r="N68" i="16"/>
  <c r="L68" i="16"/>
  <c r="F68" i="16"/>
  <c r="D68" i="16"/>
  <c r="N67" i="16"/>
  <c r="L67" i="16"/>
  <c r="F67" i="16"/>
  <c r="D67" i="16"/>
  <c r="N66" i="16"/>
  <c r="L66" i="16"/>
  <c r="F66" i="16"/>
  <c r="D66" i="16"/>
  <c r="N65" i="16"/>
  <c r="L65" i="16"/>
  <c r="F65" i="16"/>
  <c r="D65" i="16"/>
  <c r="N64" i="16"/>
  <c r="L64" i="16"/>
  <c r="F64" i="16"/>
  <c r="D64" i="16"/>
  <c r="N63" i="16"/>
  <c r="L63" i="16"/>
  <c r="F63" i="16"/>
  <c r="D63" i="16"/>
  <c r="N62" i="16"/>
  <c r="L62" i="16"/>
  <c r="F62" i="16"/>
  <c r="D62" i="16"/>
  <c r="N61" i="16"/>
  <c r="L61" i="16"/>
  <c r="F61" i="16"/>
  <c r="D61" i="16"/>
  <c r="N60" i="16"/>
  <c r="L60" i="16"/>
  <c r="F60" i="16"/>
  <c r="D60" i="16"/>
  <c r="N59" i="16"/>
  <c r="L59" i="16"/>
  <c r="F59" i="16"/>
  <c r="D59" i="16"/>
  <c r="N58" i="16"/>
  <c r="L58" i="16"/>
  <c r="F58" i="16"/>
  <c r="D58" i="16"/>
  <c r="N57" i="16"/>
  <c r="L57" i="16"/>
  <c r="F57" i="16"/>
  <c r="D57" i="16"/>
  <c r="N56" i="16"/>
  <c r="L56" i="16"/>
  <c r="F56" i="16"/>
  <c r="D56" i="16"/>
  <c r="N55" i="16"/>
  <c r="L55" i="16"/>
  <c r="F55" i="16"/>
  <c r="D55" i="16"/>
  <c r="N54" i="16"/>
  <c r="L54" i="16"/>
  <c r="F54" i="16"/>
  <c r="D54" i="16"/>
  <c r="N53" i="16"/>
  <c r="L53" i="16"/>
  <c r="F53" i="16"/>
  <c r="D53" i="16"/>
  <c r="N52" i="16"/>
  <c r="L52" i="16"/>
  <c r="F52" i="16"/>
  <c r="D52" i="16"/>
  <c r="N51" i="16"/>
  <c r="L51" i="16"/>
  <c r="F51" i="16"/>
  <c r="D51" i="16"/>
  <c r="N50" i="16"/>
  <c r="L50" i="16"/>
  <c r="F50" i="16"/>
  <c r="D50" i="16"/>
  <c r="N49" i="16"/>
  <c r="L49" i="16"/>
  <c r="F49" i="16"/>
  <c r="D49" i="16"/>
  <c r="N48" i="16"/>
  <c r="L48" i="16"/>
  <c r="F48" i="16"/>
  <c r="D48" i="16"/>
  <c r="N47" i="16"/>
  <c r="L47" i="16"/>
  <c r="F47" i="16"/>
  <c r="D47" i="16"/>
  <c r="N46" i="16"/>
  <c r="L46" i="16"/>
  <c r="F46" i="16"/>
  <c r="D46" i="16"/>
  <c r="N45" i="16"/>
  <c r="L45" i="16"/>
  <c r="F45" i="16"/>
  <c r="D45" i="16"/>
  <c r="N44" i="16"/>
  <c r="L44" i="16"/>
  <c r="F44" i="16"/>
  <c r="D44" i="16"/>
  <c r="N43" i="16"/>
  <c r="L43" i="16"/>
  <c r="F43" i="16"/>
  <c r="D43" i="16"/>
  <c r="N42" i="16"/>
  <c r="L42" i="16"/>
  <c r="F42" i="16"/>
  <c r="D42" i="16"/>
  <c r="N41" i="16"/>
  <c r="L41" i="16"/>
  <c r="F41" i="16"/>
  <c r="D41" i="16"/>
  <c r="N40" i="16"/>
  <c r="L40" i="16"/>
  <c r="F40" i="16"/>
  <c r="D40" i="16"/>
  <c r="N39" i="16"/>
  <c r="L39" i="16"/>
  <c r="F39" i="16"/>
  <c r="D39" i="16"/>
  <c r="N38" i="16"/>
  <c r="L38" i="16"/>
  <c r="F38" i="16"/>
  <c r="D38" i="16"/>
  <c r="N37" i="16"/>
  <c r="L37" i="16"/>
  <c r="F37" i="16"/>
  <c r="D37" i="16"/>
  <c r="N36" i="16"/>
  <c r="L36" i="16"/>
  <c r="F36" i="16"/>
  <c r="D36" i="16"/>
  <c r="N35" i="16"/>
  <c r="L35" i="16"/>
  <c r="F35" i="16"/>
  <c r="D35" i="16"/>
  <c r="N34" i="16"/>
  <c r="L34" i="16"/>
  <c r="F34" i="16"/>
  <c r="D34" i="16"/>
  <c r="N33" i="16"/>
  <c r="L33" i="16"/>
  <c r="F33" i="16"/>
  <c r="D33" i="16"/>
  <c r="N32" i="16"/>
  <c r="L32" i="16"/>
  <c r="F32" i="16"/>
  <c r="D32" i="16"/>
  <c r="N31" i="16"/>
  <c r="L31" i="16"/>
  <c r="F31" i="16"/>
  <c r="D31" i="16"/>
  <c r="N30" i="16"/>
  <c r="L30" i="16"/>
  <c r="F30" i="16"/>
  <c r="D30" i="16"/>
  <c r="N29" i="16"/>
  <c r="L29" i="16"/>
  <c r="F29" i="16"/>
  <c r="D29" i="16"/>
  <c r="N28" i="16"/>
  <c r="L28" i="16"/>
  <c r="F28" i="16"/>
  <c r="D28" i="16"/>
  <c r="N27" i="16"/>
  <c r="L27" i="16"/>
  <c r="F27" i="16"/>
  <c r="D27" i="16"/>
  <c r="N26" i="16"/>
  <c r="L26" i="16"/>
  <c r="F26" i="16"/>
  <c r="D26" i="16"/>
  <c r="N25" i="16"/>
  <c r="L25" i="16"/>
  <c r="F25" i="16"/>
  <c r="D25" i="16"/>
  <c r="N24" i="16"/>
  <c r="L24" i="16"/>
  <c r="F24" i="16"/>
  <c r="D24" i="16"/>
  <c r="N23" i="16"/>
  <c r="L23" i="16"/>
  <c r="F23" i="16"/>
  <c r="D23" i="16"/>
  <c r="N22" i="16"/>
  <c r="L22" i="16"/>
  <c r="F22" i="16"/>
  <c r="D22" i="16"/>
  <c r="N21" i="16"/>
  <c r="L21" i="16"/>
  <c r="F21" i="16"/>
  <c r="D21" i="16"/>
  <c r="N20" i="16"/>
  <c r="L20" i="16"/>
  <c r="F20" i="16"/>
  <c r="D20" i="16"/>
  <c r="N19" i="16"/>
  <c r="L19" i="16"/>
  <c r="F19" i="16"/>
  <c r="D19" i="16"/>
  <c r="N18" i="16"/>
  <c r="L18" i="16"/>
  <c r="F18" i="16"/>
  <c r="D18" i="16"/>
  <c r="N17" i="16"/>
  <c r="L17" i="16"/>
  <c r="F17" i="16"/>
  <c r="D17" i="16"/>
  <c r="N16" i="16"/>
  <c r="L16" i="16"/>
  <c r="F16" i="16"/>
  <c r="D16" i="16"/>
  <c r="N15" i="16"/>
  <c r="L15" i="16"/>
  <c r="F15" i="16"/>
  <c r="D15" i="16"/>
  <c r="N14" i="16"/>
  <c r="L14" i="16"/>
  <c r="F14" i="16"/>
  <c r="D14" i="16"/>
  <c r="N13" i="16"/>
  <c r="L13" i="16"/>
  <c r="F13" i="16"/>
  <c r="D13" i="16"/>
  <c r="N12" i="16"/>
  <c r="L12" i="16"/>
  <c r="F12" i="16"/>
  <c r="D12" i="16"/>
  <c r="N11" i="16"/>
  <c r="L11" i="16"/>
  <c r="F11" i="16"/>
  <c r="D11" i="16"/>
  <c r="N10" i="16"/>
  <c r="L10" i="16"/>
  <c r="F10" i="16"/>
  <c r="D10" i="16"/>
  <c r="N9" i="16"/>
  <c r="L9" i="16"/>
  <c r="F9" i="16"/>
  <c r="D9" i="16"/>
  <c r="N8" i="16"/>
  <c r="L8" i="16"/>
  <c r="F8" i="16"/>
  <c r="D8" i="16"/>
  <c r="N7" i="16"/>
  <c r="L7" i="16"/>
  <c r="F7" i="16"/>
  <c r="D7" i="16"/>
  <c r="N6" i="16"/>
  <c r="L6" i="16"/>
  <c r="F6" i="16"/>
  <c r="D6" i="16"/>
</calcChain>
</file>

<file path=xl/sharedStrings.xml><?xml version="1.0" encoding="utf-8"?>
<sst xmlns="http://schemas.openxmlformats.org/spreadsheetml/2006/main" count="171" uniqueCount="123">
  <si>
    <t>Ente Público</t>
  </si>
  <si>
    <t>Estrategias Asignadas</t>
  </si>
  <si>
    <t>Estrategias reportadas</t>
  </si>
  <si>
    <t>Probatorios recibidos</t>
  </si>
  <si>
    <t>4°2016</t>
  </si>
  <si>
    <t>1° 2017</t>
  </si>
  <si>
    <t>2° 2017**</t>
  </si>
  <si>
    <t>1°2018</t>
  </si>
  <si>
    <t>2°2017</t>
  </si>
  <si>
    <t xml:space="preserve">Agencia de Gestión Urbana </t>
  </si>
  <si>
    <t>Asamblea Legislativa</t>
  </si>
  <si>
    <t>Autoridad del Espacio Público</t>
  </si>
  <si>
    <t>Central de Abasto de la Ciudad de México</t>
  </si>
  <si>
    <t>Consejería Jurídica y de Servicios Legales/Registro Civil</t>
  </si>
  <si>
    <t>Consejo de Evaluación del Desarrollo Social</t>
  </si>
  <si>
    <t>Consejo para Prevenir y Eliminar la Discriminación</t>
  </si>
  <si>
    <t xml:space="preserve">Contraloría General </t>
  </si>
  <si>
    <t>Escuela de Administración Pública</t>
  </si>
  <si>
    <t>Fideicomiso Educación Garantizada</t>
  </si>
  <si>
    <t xml:space="preserve">Fondo para el Desarrollo Social </t>
  </si>
  <si>
    <t>INFODF</t>
  </si>
  <si>
    <t>Instituto de Capacitación para el Trabajo (Descentralizado)</t>
  </si>
  <si>
    <t>Instituto de Educación Media Superior</t>
  </si>
  <si>
    <t>Instituto de la Juventud</t>
  </si>
  <si>
    <t>Instituto de las Mujeres de la Ciudad de México</t>
  </si>
  <si>
    <t>INMUJERES/ Comité de Acceso a la Justicia de la Coordinación Interinstitucional de la LAMVLVDF</t>
  </si>
  <si>
    <t>Instituto de Reinserción Social del Distrito Federal</t>
  </si>
  <si>
    <t>Instituto de Verificación Administrativa</t>
  </si>
  <si>
    <t xml:space="preserve">Instituto de Vivienda </t>
  </si>
  <si>
    <t xml:space="preserve">Instituto del Deporte </t>
  </si>
  <si>
    <t xml:space="preserve">Instituto Electoral </t>
  </si>
  <si>
    <t>ILIFED-CDMX</t>
  </si>
  <si>
    <t xml:space="preserve">Instituto para la Atención de los Adultos Mayores </t>
  </si>
  <si>
    <t xml:space="preserve">Instituto para la Atención y Prevención de las Adicciones </t>
  </si>
  <si>
    <t>INDEPEDI</t>
  </si>
  <si>
    <t xml:space="preserve">Jefatura de Gobierno </t>
  </si>
  <si>
    <t xml:space="preserve">Junta de Asistencia Privada </t>
  </si>
  <si>
    <t xml:space="preserve">Junta Local de Conciliación y Arbitraje </t>
  </si>
  <si>
    <t xml:space="preserve">Mecanismo de Protección Integral de Personas Defensoras de Derechos Humanos y Periodistas </t>
  </si>
  <si>
    <t xml:space="preserve">Oficialía Mayor </t>
  </si>
  <si>
    <t xml:space="preserve">Procuraduría Ambiental y del Ordenamiento Territorial </t>
  </si>
  <si>
    <t>Procuraduría General de Justicia/ Ag. especializada para la Protección de Personas Adultas Mayores</t>
  </si>
  <si>
    <t xml:space="preserve">Procuraduría Social </t>
  </si>
  <si>
    <t xml:space="preserve">Secretaría de Ciencia, Tecnología e Innovación </t>
  </si>
  <si>
    <t xml:space="preserve">Secretaría de Cultura </t>
  </si>
  <si>
    <t>Secretaría de Desarrollo Económico</t>
  </si>
  <si>
    <t>SEDECO/ Consejo Económico y Social de la Ciudad de México</t>
  </si>
  <si>
    <t>Secretaría de Desarrollo Rural y Equidad para las Comunidades</t>
  </si>
  <si>
    <t>SEDEREC/ Comisión Interdependencial de Equidad para los Pueblos Indígenas y Comunidades Étnicas</t>
  </si>
  <si>
    <t>Secretaría de Desarrollo Social/ DGIS/ LOCATEL/  IASIS</t>
  </si>
  <si>
    <t>Secretaría de Desarrollo Urbano y Vivienda</t>
  </si>
  <si>
    <t>Secretaría de Educación</t>
  </si>
  <si>
    <t>Secretaría de Finanzas</t>
  </si>
  <si>
    <t xml:space="preserve">Secretaría de Gobierno/ Consejo de Pueblos y Barrios Originarios/ Subsecretaría de Gobierno/ Subsecretaría del Sistema Penitenciario </t>
  </si>
  <si>
    <t>SECGOB/ Comisión Interinstitucional contra la Trata de Personas</t>
  </si>
  <si>
    <t xml:space="preserve">Secretaría de Medio Ambiente </t>
  </si>
  <si>
    <t xml:space="preserve">Secretaría de Movilidad </t>
  </si>
  <si>
    <t xml:space="preserve">Secretaría de Obras y Servicios </t>
  </si>
  <si>
    <t xml:space="preserve">Secretaría de Protección Civil </t>
  </si>
  <si>
    <t>Secretaría de Salud/ Clinica Condesa</t>
  </si>
  <si>
    <t>Secretaría de Seguridad Pública</t>
  </si>
  <si>
    <t xml:space="preserve">Secretaría de Turismo </t>
  </si>
  <si>
    <t>Secretaría del Trabajo y Fomento al Empleo/ Dirección General de Empleo, Capacitación y Fomento cooperativo</t>
  </si>
  <si>
    <t xml:space="preserve">Servicio de Transportes Eléctricos </t>
  </si>
  <si>
    <t>Servicios de Salud Pública</t>
  </si>
  <si>
    <t>Sistema de Aguas</t>
  </si>
  <si>
    <t>Metrobús. Sistema de Corredores de Transporte Público de Pasajeros</t>
  </si>
  <si>
    <t>Sistema de Movilidad 1/ Antes RTP</t>
  </si>
  <si>
    <t>Sistema de Radio y Televisión</t>
  </si>
  <si>
    <t>Sistema de Transporte Colectivo Metropolitano</t>
  </si>
  <si>
    <t>DIF/ Procuraduría de Protección de Derechos de Niñas, Niños y Adolescentes</t>
  </si>
  <si>
    <t>DIF/Secretaría Ejecutiva del Sistema de Protección Integral de los Derechos de Niñas, Niños y Adolescentes de la Ciudad de México</t>
  </si>
  <si>
    <t>Tribunal de lo Contencioso Administrativo de la Ciudad
de México</t>
  </si>
  <si>
    <t>TSJ/Consejo de la Judicatura de la Ciudad de México</t>
  </si>
  <si>
    <t>Universidad Autónoma de la Ciudad de México</t>
  </si>
  <si>
    <t xml:space="preserve">TOTALES: </t>
  </si>
  <si>
    <t>Álvaro Obregón</t>
  </si>
  <si>
    <t>Azcapotzalco</t>
  </si>
  <si>
    <t>Benito Juárez</t>
  </si>
  <si>
    <t>Coyoacán</t>
  </si>
  <si>
    <t>Cuajimalpa</t>
  </si>
  <si>
    <t>Cuauhtémoc</t>
  </si>
  <si>
    <t>Gustavo A. Madero.</t>
  </si>
  <si>
    <t>Iztacalco</t>
  </si>
  <si>
    <t>Iztapalapa</t>
  </si>
  <si>
    <t>Magdalena Contreras.</t>
  </si>
  <si>
    <t>Miguel Hidalgo</t>
  </si>
  <si>
    <t>Milpa Alta</t>
  </si>
  <si>
    <t>Tláhuac</t>
  </si>
  <si>
    <t>Tlalpan</t>
  </si>
  <si>
    <t xml:space="preserve">Venustiano Carranza </t>
  </si>
  <si>
    <t xml:space="preserve">Xochimilco </t>
  </si>
  <si>
    <t>Totales:</t>
  </si>
  <si>
    <t>Reporte En SIIMPLE</t>
  </si>
  <si>
    <t>Probatorios</t>
  </si>
  <si>
    <t>#</t>
  </si>
  <si>
    <t>Capítulo</t>
  </si>
  <si>
    <t>Reportes esperados por capítulo</t>
  </si>
  <si>
    <t>Reportes con avance 2° s. 2017</t>
  </si>
  <si>
    <t>Reportes con avance 1° s. 2018</t>
  </si>
  <si>
    <t>Estrategias vinculadas 1° s. 2018</t>
  </si>
  <si>
    <t>Entes vinculados 1° s. 2018</t>
  </si>
  <si>
    <t>avance o no respecto del periodo anterior</t>
  </si>
  <si>
    <t>Acceso a la información y protección de datos personales</t>
  </si>
  <si>
    <t>▼</t>
  </si>
  <si>
    <t>Derecho a la igualdad y no discriminación</t>
  </si>
  <si>
    <t>▲</t>
  </si>
  <si>
    <t>Derechos políticos</t>
  </si>
  <si>
    <t>Derecho al agua y al saneamiento</t>
  </si>
  <si>
    <t>Derechos a la cultura</t>
  </si>
  <si>
    <t>Derecho al medio ambiente sano</t>
  </si>
  <si>
    <t>=</t>
  </si>
  <si>
    <t>Derecho a la movilidad</t>
  </si>
  <si>
    <t>Derecho a la reducción de riesgos</t>
  </si>
  <si>
    <t>Derechos sexuales y reproductivos</t>
  </si>
  <si>
    <t>Derecho a una vivienda adecuada</t>
  </si>
  <si>
    <t>Derechos De Los Pueblos Y Comunidades Indígenas</t>
  </si>
  <si>
    <t>Derechos De Las Niñas, Niños Y Adolescentes</t>
  </si>
  <si>
    <t>Derechos De Las Personas Adultas Mayores</t>
  </si>
  <si>
    <t>Derechos De Las Personas Migrantes Y Sujetas De Protección Internacional</t>
  </si>
  <si>
    <t>Derechos De Las Personas Víctimas De Trata De Personas Y Otras Formas De Explotación</t>
  </si>
  <si>
    <t>Derechos De Las Poblaciones Callejeras</t>
  </si>
  <si>
    <t>Derechos De La Población Lesbiana, Gay, Bisexual, Transexual, Transgénero, Travesti E Intersex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</si>
</sst>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Microsoft JhengHei"/>
      <family val="2"/>
    </font>
    <font>
      <sz val="11"/>
      <color theme="1"/>
      <name val="Microsoft JhengHei"/>
      <family val="2"/>
    </font>
    <font>
      <b/>
      <sz val="11"/>
      <color theme="1"/>
      <name val="Microsoft JhengHei"/>
      <family val="2"/>
    </font>
    <font>
      <sz val="12"/>
      <color theme="1"/>
      <name val="Microsoft JhengHei"/>
      <family val="2"/>
    </font>
    <font>
      <sz val="12"/>
      <color rgb="FFFF0000"/>
      <name val="Microsoft JhengHei"/>
      <family val="2"/>
    </font>
    <font>
      <sz val="12"/>
      <color rgb="FF00FF00"/>
      <name val="Microsoft JhengHei"/>
      <family val="2"/>
    </font>
    <font>
      <b/>
      <sz val="11"/>
      <name val="Microsoft JhengHei"/>
      <family val="2"/>
    </font>
    <font>
      <sz val="11"/>
      <color rgb="FF000000"/>
      <name val="Microsoft JhengHei"/>
      <family val="2"/>
    </font>
    <font>
      <b/>
      <sz val="11"/>
      <color rgb="FFFF0000"/>
      <name val="Microsoft JhengHei"/>
      <family val="2"/>
    </font>
    <font>
      <sz val="11"/>
      <color rgb="FFFF0000"/>
      <name val="Microsoft JhengHei"/>
      <family val="2"/>
    </font>
    <font>
      <b/>
      <sz val="15"/>
      <color theme="1"/>
      <name val="Microsoft JhengHei"/>
      <family val="2"/>
    </font>
    <font>
      <b/>
      <sz val="13"/>
      <color theme="1"/>
      <name val="Microsoft JhengHei"/>
      <family val="2"/>
    </font>
    <font>
      <sz val="13"/>
      <color theme="1"/>
      <name val="Microsoft JhengHei"/>
      <family val="2"/>
    </font>
    <font>
      <sz val="15"/>
      <name val="Microsoft JhengHei"/>
      <family val="2"/>
    </font>
    <font>
      <sz val="15"/>
      <color rgb="FF00FF00"/>
      <name val="Microsoft JhengHei"/>
      <family val="2"/>
    </font>
    <font>
      <sz val="15"/>
      <color rgb="FFFF0000"/>
      <name val="Microsoft JhengHei"/>
      <family val="2"/>
    </font>
    <font>
      <sz val="15"/>
      <color theme="1"/>
      <name val="Microsoft JhengHei"/>
      <family val="2"/>
    </font>
    <font>
      <b/>
      <sz val="14"/>
      <color theme="1"/>
      <name val="Microsoft JhengHei"/>
      <family val="2"/>
    </font>
    <font>
      <b/>
      <sz val="13"/>
      <name val="Microsoft JhengHei"/>
      <family val="2"/>
    </font>
    <font>
      <b/>
      <sz val="13"/>
      <color rgb="FFFF0000"/>
      <name val="Microsoft JhengHei"/>
      <family val="2"/>
    </font>
    <font>
      <sz val="12"/>
      <color rgb="FF000000"/>
      <name val="Microsoft JhengHe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b/>
      <sz val="16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auto="1"/>
      </top>
      <bottom style="thin">
        <color rgb="FF0070C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auto="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rgb="FF0070C0"/>
      </top>
      <bottom style="thin">
        <color rgb="FF0070C0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/>
      <diagonal/>
    </border>
    <border>
      <left/>
      <right style="thin">
        <color auto="1"/>
      </right>
      <top style="medium">
        <color rgb="FF7030A0"/>
      </top>
      <bottom/>
      <diagonal/>
    </border>
    <border>
      <left style="thin">
        <color auto="1"/>
      </left>
      <right/>
      <top style="medium">
        <color rgb="FF7030A0"/>
      </top>
      <bottom style="thin">
        <color auto="1"/>
      </bottom>
      <diagonal/>
    </border>
    <border>
      <left/>
      <right/>
      <top style="medium">
        <color rgb="FF7030A0"/>
      </top>
      <bottom style="thin">
        <color auto="1"/>
      </bottom>
      <diagonal/>
    </border>
    <border>
      <left/>
      <right style="thin">
        <color auto="1"/>
      </right>
      <top style="medium">
        <color rgb="FF7030A0"/>
      </top>
      <bottom style="thin">
        <color auto="1"/>
      </bottom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auto="1"/>
      </right>
      <top/>
      <bottom style="medium">
        <color auto="1"/>
      </bottom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 style="thin">
        <color rgb="FF0070C0"/>
      </right>
      <top style="medium">
        <color auto="1"/>
      </top>
      <bottom style="thin">
        <color rgb="FF0070C0"/>
      </bottom>
      <diagonal/>
    </border>
    <border>
      <left style="medium">
        <color rgb="FF7030A0"/>
      </left>
      <right style="thin">
        <color rgb="FF0070C0"/>
      </right>
      <top style="thin">
        <color rgb="FF0070C0"/>
      </top>
      <bottom/>
      <diagonal/>
    </border>
    <border>
      <left style="medium">
        <color rgb="FF7030A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7030A0"/>
      </left>
      <right style="thin">
        <color rgb="FF0070C0"/>
      </right>
      <top/>
      <bottom style="thin">
        <color rgb="FF0070C0"/>
      </bottom>
      <diagonal/>
    </border>
    <border>
      <left style="medium">
        <color rgb="FF7030A0"/>
      </left>
      <right style="thin">
        <color rgb="FF0070C0"/>
      </right>
      <top/>
      <bottom/>
      <diagonal/>
    </border>
    <border>
      <left style="medium">
        <color rgb="FF7030A0"/>
      </left>
      <right style="thin">
        <color rgb="FF0070C0"/>
      </right>
      <top style="thin">
        <color rgb="FF0070C0"/>
      </top>
      <bottom style="thin">
        <color auto="1"/>
      </bottom>
      <diagonal/>
    </border>
    <border>
      <left style="medium">
        <color rgb="FF7030A0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rgb="FF0070C0"/>
      </right>
      <top style="thin">
        <color auto="1"/>
      </top>
      <bottom style="thin">
        <color rgb="FF0070C0"/>
      </bottom>
      <diagonal/>
    </border>
    <border>
      <left style="medium">
        <color rgb="FF7030A0"/>
      </left>
      <right/>
      <top style="thin">
        <color rgb="FF0070C0"/>
      </top>
      <bottom style="medium">
        <color rgb="FF7030A0"/>
      </bottom>
      <diagonal/>
    </border>
    <border>
      <left/>
      <right style="thin">
        <color rgb="FF0070C0"/>
      </right>
      <top style="thin">
        <color rgb="FF0070C0"/>
      </top>
      <bottom style="medium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rgb="FF0070C0"/>
      </left>
      <right/>
      <top style="thin">
        <color rgb="FF0070C0"/>
      </top>
      <bottom style="medium">
        <color rgb="FF7030A0"/>
      </bottom>
      <diagonal/>
    </border>
    <border>
      <left style="thin">
        <color rgb="FF0070C0"/>
      </left>
      <right style="medium">
        <color rgb="FF7030A0"/>
      </right>
      <top style="thin">
        <color rgb="FF0070C0"/>
      </top>
      <bottom style="medium">
        <color rgb="FF7030A0"/>
      </bottom>
      <diagonal/>
    </border>
    <border>
      <left style="medium">
        <color auto="1"/>
      </left>
      <right style="medium">
        <color auto="1"/>
      </right>
      <top style="medium">
        <color rgb="FF7030A0"/>
      </top>
      <bottom/>
      <diagonal/>
    </border>
    <border>
      <left style="medium">
        <color auto="1"/>
      </left>
      <right style="medium">
        <color rgb="FF7030A0"/>
      </right>
      <top style="medium">
        <color rgb="FF7030A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0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9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11" fillId="9" borderId="2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/>
    </xf>
    <xf numFmtId="0" fontId="3" fillId="10" borderId="21" xfId="0" applyFont="1" applyFill="1" applyBorder="1" applyAlignment="1">
      <alignment vertical="center"/>
    </xf>
    <xf numFmtId="0" fontId="5" fillId="11" borderId="24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4" borderId="24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3" fillId="1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 wrapText="1"/>
    </xf>
    <xf numFmtId="0" fontId="5" fillId="11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11" borderId="25" xfId="0" applyFont="1" applyFill="1" applyBorder="1" applyAlignment="1">
      <alignment horizontal="right" vertical="center" wrapText="1"/>
    </xf>
    <xf numFmtId="0" fontId="19" fillId="10" borderId="30" xfId="0" applyFont="1" applyFill="1" applyBorder="1" applyAlignment="1">
      <alignment horizontal="right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12" borderId="17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25" fillId="12" borderId="38" xfId="0" applyFont="1" applyFill="1" applyBorder="1" applyAlignment="1">
      <alignment horizontal="center" vertical="center" wrapText="1"/>
    </xf>
    <xf numFmtId="0" fontId="25" fillId="12" borderId="39" xfId="0" applyFont="1" applyFill="1" applyBorder="1" applyAlignment="1">
      <alignment horizontal="center" vertical="center" wrapText="1"/>
    </xf>
    <xf numFmtId="0" fontId="25" fillId="13" borderId="39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6" fillId="0" borderId="41" xfId="0" applyFont="1" applyBorder="1" applyAlignment="1">
      <alignment horizontal="justify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13" borderId="41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justify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justify" vertical="center" wrapText="1"/>
    </xf>
    <xf numFmtId="0" fontId="26" fillId="0" borderId="40" xfId="0" applyFont="1" applyBorder="1" applyAlignment="1">
      <alignment horizontal="justify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13" borderId="43" xfId="0" applyFont="1" applyFill="1" applyBorder="1" applyAlignment="1">
      <alignment horizontal="center" vertical="center" wrapText="1"/>
    </xf>
    <xf numFmtId="0" fontId="26" fillId="13" borderId="40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Título 2" xfId="1" builtinId="17"/>
  </cellStyles>
  <dxfs count="0"/>
  <tableStyles count="0" defaultTableStyle="TableStyleMedium2" defaultPivotStyle="PivotStyleLight16"/>
  <colors>
    <mruColors>
      <color rgb="FF00FF00"/>
      <color rgb="FFFFCC00"/>
      <color rgb="FFFF3399"/>
      <color rgb="FFD60093"/>
      <color rgb="FF0066FF"/>
      <color rgb="FFCC0066"/>
      <color rgb="FFFF6D6D"/>
      <color rgb="FFFF99FF"/>
      <color rgb="FF33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"/>
  <sheetViews>
    <sheetView zoomScale="85" zoomScaleNormal="85" zoomScalePageLayoutView="85" workbookViewId="0">
      <pane xSplit="2" ySplit="5" topLeftCell="C13" activePane="bottomRight" state="frozen"/>
      <selection pane="topRight" activeCell="C1" sqref="C1"/>
      <selection pane="bottomLeft" activeCell="A6" sqref="A6"/>
      <selection pane="bottomRight" activeCell="K77" sqref="K77"/>
    </sheetView>
  </sheetViews>
  <sheetFormatPr baseColWidth="10" defaultColWidth="11.42578125" defaultRowHeight="17.25" x14ac:dyDescent="0.25"/>
  <cols>
    <col min="1" max="1" width="73.28515625" style="19" customWidth="1"/>
    <col min="2" max="2" width="16.28515625" style="27" customWidth="1"/>
    <col min="3" max="3" width="13.42578125" style="14" customWidth="1"/>
    <col min="4" max="4" width="7.140625" style="8" customWidth="1"/>
    <col min="5" max="5" width="13.42578125" style="15" customWidth="1"/>
    <col min="6" max="6" width="7.140625" style="8" customWidth="1"/>
    <col min="7" max="7" width="13.42578125" style="14" customWidth="1"/>
    <col min="8" max="8" width="6.28515625" style="14" customWidth="1"/>
    <col min="9" max="9" width="13.42578125" style="14" customWidth="1"/>
    <col min="10" max="10" width="4.28515625" style="14" customWidth="1"/>
    <col min="11" max="11" width="13.42578125" style="15" customWidth="1"/>
    <col min="12" max="12" width="7.140625" style="16" customWidth="1"/>
    <col min="13" max="13" width="13.42578125" style="15" customWidth="1"/>
    <col min="14" max="14" width="7.140625" style="16" customWidth="1"/>
    <col min="15" max="15" width="13.42578125" style="15" customWidth="1"/>
    <col min="16" max="16" width="7.140625" style="26" customWidth="1"/>
    <col min="17" max="17" width="13.42578125" style="14" customWidth="1"/>
    <col min="18" max="18" width="4.7109375" style="15" customWidth="1"/>
    <col min="19" max="16384" width="11.42578125" style="15"/>
  </cols>
  <sheetData>
    <row r="1" spans="1:26" ht="15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5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5.75" thickBo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s="16" customFormat="1" ht="31.5" customHeight="1" x14ac:dyDescent="0.25">
      <c r="A4" s="117" t="s">
        <v>0</v>
      </c>
      <c r="B4" s="119" t="s">
        <v>1</v>
      </c>
      <c r="C4" s="114" t="s">
        <v>2</v>
      </c>
      <c r="D4" s="115"/>
      <c r="E4" s="115"/>
      <c r="F4" s="115"/>
      <c r="G4" s="115"/>
      <c r="H4" s="115"/>
      <c r="I4" s="116"/>
      <c r="J4" s="57"/>
      <c r="K4" s="114" t="s">
        <v>3</v>
      </c>
      <c r="L4" s="115"/>
      <c r="M4" s="115"/>
      <c r="N4" s="115"/>
      <c r="O4" s="115"/>
      <c r="P4" s="115"/>
      <c r="Q4" s="116"/>
      <c r="R4" s="58"/>
    </row>
    <row r="5" spans="1:26" s="56" customFormat="1" ht="24.75" customHeight="1" thickBot="1" x14ac:dyDescent="0.3">
      <c r="A5" s="118"/>
      <c r="B5" s="120"/>
      <c r="C5" s="48" t="s">
        <v>4</v>
      </c>
      <c r="D5" s="49"/>
      <c r="E5" s="50" t="s">
        <v>5</v>
      </c>
      <c r="F5" s="51"/>
      <c r="G5" s="52" t="s">
        <v>6</v>
      </c>
      <c r="H5" s="51"/>
      <c r="I5" s="53" t="s">
        <v>7</v>
      </c>
      <c r="J5" s="54"/>
      <c r="K5" s="55" t="s">
        <v>4</v>
      </c>
      <c r="L5" s="49"/>
      <c r="M5" s="50" t="s">
        <v>5</v>
      </c>
      <c r="N5" s="51"/>
      <c r="O5" s="52" t="s">
        <v>8</v>
      </c>
      <c r="P5" s="51"/>
      <c r="Q5" s="53" t="s">
        <v>7</v>
      </c>
      <c r="R5" s="59"/>
    </row>
    <row r="6" spans="1:26" ht="27" customHeight="1" x14ac:dyDescent="0.25">
      <c r="A6" s="60" t="s">
        <v>9</v>
      </c>
      <c r="B6" s="28">
        <v>12</v>
      </c>
      <c r="C6" s="41">
        <v>0</v>
      </c>
      <c r="D6" s="61" t="str">
        <f>IF(C6&gt;E6,"▼",IF(C6&lt;E6,"▲","〓"))</f>
        <v>〓</v>
      </c>
      <c r="E6" s="41">
        <v>0</v>
      </c>
      <c r="F6" s="62" t="str">
        <f>IF(E6&gt;G6,"▼",IF(E6&lt;G6,"▲","〓"))</f>
        <v>▲</v>
      </c>
      <c r="G6" s="44">
        <v>1</v>
      </c>
      <c r="H6" s="63" t="str">
        <f>IF(G6&gt;I6,"▼",IF(G6&lt;I6,"▲","〓"))</f>
        <v>〓</v>
      </c>
      <c r="I6" s="44">
        <v>1</v>
      </c>
      <c r="J6" s="20"/>
      <c r="K6" s="41">
        <v>0</v>
      </c>
      <c r="L6" s="61" t="str">
        <f t="shared" ref="L6:L69" si="0">IF(K6&gt;M6,"▼",IF(K6&lt;M6,"▲","〓"))</f>
        <v>〓</v>
      </c>
      <c r="M6" s="41">
        <v>0</v>
      </c>
      <c r="N6" s="64" t="str">
        <f>IF(M6&gt;O6,"▼",IF(M6&lt;O6,"▲","〓"))</f>
        <v>〓</v>
      </c>
      <c r="O6" s="41">
        <v>0</v>
      </c>
      <c r="P6" s="62" t="str">
        <f>IF(O6&gt;Q6,"▼",IF(O6&lt;Q6,"▲","〓"))</f>
        <v>▲</v>
      </c>
      <c r="Q6" s="46">
        <v>1</v>
      </c>
      <c r="R6" s="59"/>
    </row>
    <row r="7" spans="1:26" ht="27" customHeight="1" x14ac:dyDescent="0.25">
      <c r="A7" s="65" t="s">
        <v>10</v>
      </c>
      <c r="B7" s="29">
        <v>153</v>
      </c>
      <c r="C7" s="42">
        <v>0</v>
      </c>
      <c r="D7" s="35" t="str">
        <f t="shared" ref="D7:D70" si="1">IF(C7&gt;E7,"▼",IF(C7&lt;E7,"▲","〓"))</f>
        <v>〓</v>
      </c>
      <c r="E7" s="42">
        <v>0</v>
      </c>
      <c r="F7" s="32" t="str">
        <f t="shared" ref="F7:F70" si="2">IF(E7&gt;G7,"▼",IF(E7&lt;G7,"▲","〓"))</f>
        <v>▲</v>
      </c>
      <c r="G7" s="45">
        <v>1</v>
      </c>
      <c r="H7" s="32" t="str">
        <f t="shared" ref="H7:H70" si="3">IF(G7&gt;I7,"▼",IF(G7&lt;I7,"▲","〓"))</f>
        <v>▲</v>
      </c>
      <c r="I7" s="45">
        <v>3</v>
      </c>
      <c r="J7" s="20"/>
      <c r="K7" s="42">
        <v>0</v>
      </c>
      <c r="L7" s="35" t="str">
        <f t="shared" si="0"/>
        <v>〓</v>
      </c>
      <c r="M7" s="42">
        <v>0</v>
      </c>
      <c r="N7" s="36" t="str">
        <f t="shared" ref="N7:N70" si="4">IF(M7&gt;O7,"▼",IF(M7&lt;O7,"▲","〓"))</f>
        <v>〓</v>
      </c>
      <c r="O7" s="42">
        <v>0</v>
      </c>
      <c r="P7" s="32" t="str">
        <f t="shared" ref="P7:P70" si="5">IF(O7&gt;Q7,"▼",IF(O7&lt;Q7,"▲","〓"))</f>
        <v>▲</v>
      </c>
      <c r="Q7" s="47">
        <v>3</v>
      </c>
      <c r="R7" s="66"/>
      <c r="T7" s="17"/>
      <c r="U7" s="17"/>
      <c r="V7" s="17"/>
      <c r="W7" s="17"/>
    </row>
    <row r="8" spans="1:26" ht="27" customHeight="1" x14ac:dyDescent="0.25">
      <c r="A8" s="67" t="s">
        <v>11</v>
      </c>
      <c r="B8" s="29">
        <v>1</v>
      </c>
      <c r="C8" s="42">
        <v>1</v>
      </c>
      <c r="D8" s="34" t="str">
        <f t="shared" si="1"/>
        <v>▼</v>
      </c>
      <c r="E8" s="42">
        <v>0</v>
      </c>
      <c r="F8" s="35" t="str">
        <f t="shared" si="2"/>
        <v>〓</v>
      </c>
      <c r="G8" s="45">
        <v>0</v>
      </c>
      <c r="H8" s="33" t="str">
        <f t="shared" si="3"/>
        <v>〓</v>
      </c>
      <c r="I8" s="45">
        <v>0</v>
      </c>
      <c r="J8" s="22"/>
      <c r="K8" s="97">
        <v>0</v>
      </c>
      <c r="L8" s="98" t="str">
        <f t="shared" si="0"/>
        <v>〓</v>
      </c>
      <c r="M8" s="97">
        <v>0</v>
      </c>
      <c r="N8" s="98" t="str">
        <f t="shared" si="4"/>
        <v>〓</v>
      </c>
      <c r="O8" s="97">
        <v>0</v>
      </c>
      <c r="P8" s="100" t="str">
        <f t="shared" si="5"/>
        <v>〓</v>
      </c>
      <c r="Q8" s="101">
        <v>0</v>
      </c>
      <c r="R8" s="68"/>
      <c r="T8" s="17"/>
      <c r="U8" s="17"/>
      <c r="V8" s="17"/>
      <c r="W8" s="17"/>
    </row>
    <row r="9" spans="1:26" ht="27" customHeight="1" x14ac:dyDescent="0.25">
      <c r="A9" s="67" t="s">
        <v>12</v>
      </c>
      <c r="B9" s="29">
        <v>1</v>
      </c>
      <c r="C9" s="97">
        <v>0</v>
      </c>
      <c r="D9" s="98" t="str">
        <f t="shared" si="1"/>
        <v>〓</v>
      </c>
      <c r="E9" s="97">
        <v>0</v>
      </c>
      <c r="F9" s="98" t="str">
        <f t="shared" si="2"/>
        <v>〓</v>
      </c>
      <c r="G9" s="99">
        <v>0</v>
      </c>
      <c r="H9" s="100" t="str">
        <f t="shared" si="3"/>
        <v>〓</v>
      </c>
      <c r="I9" s="99">
        <v>0</v>
      </c>
      <c r="J9" s="21"/>
      <c r="K9" s="97">
        <v>0</v>
      </c>
      <c r="L9" s="98" t="str">
        <f t="shared" si="0"/>
        <v>〓</v>
      </c>
      <c r="M9" s="97">
        <v>0</v>
      </c>
      <c r="N9" s="98" t="str">
        <f t="shared" si="4"/>
        <v>〓</v>
      </c>
      <c r="O9" s="97">
        <v>0</v>
      </c>
      <c r="P9" s="100" t="str">
        <f t="shared" si="5"/>
        <v>〓</v>
      </c>
      <c r="Q9" s="101">
        <v>0</v>
      </c>
      <c r="R9" s="68"/>
    </row>
    <row r="10" spans="1:26" ht="34.5" customHeight="1" x14ac:dyDescent="0.25">
      <c r="A10" s="69" t="s">
        <v>13</v>
      </c>
      <c r="B10" s="29">
        <v>30</v>
      </c>
      <c r="C10" s="42">
        <v>1</v>
      </c>
      <c r="D10" s="32" t="str">
        <f t="shared" si="1"/>
        <v>▲</v>
      </c>
      <c r="E10" s="42">
        <v>11</v>
      </c>
      <c r="F10" s="34" t="str">
        <f t="shared" si="2"/>
        <v>▼</v>
      </c>
      <c r="G10" s="45">
        <v>4</v>
      </c>
      <c r="H10" s="34" t="str">
        <f t="shared" si="3"/>
        <v>▼</v>
      </c>
      <c r="I10" s="45">
        <v>3</v>
      </c>
      <c r="J10" s="22"/>
      <c r="K10" s="42">
        <v>1</v>
      </c>
      <c r="L10" s="35" t="str">
        <f t="shared" si="0"/>
        <v>〓</v>
      </c>
      <c r="M10" s="42">
        <v>1</v>
      </c>
      <c r="N10" s="37" t="str">
        <f t="shared" si="4"/>
        <v>▼</v>
      </c>
      <c r="O10" s="42">
        <v>0</v>
      </c>
      <c r="P10" s="33" t="str">
        <f t="shared" si="5"/>
        <v>〓</v>
      </c>
      <c r="Q10" s="47">
        <v>0</v>
      </c>
      <c r="R10" s="66"/>
    </row>
    <row r="11" spans="1:26" ht="27" customHeight="1" x14ac:dyDescent="0.25">
      <c r="A11" s="70" t="s">
        <v>14</v>
      </c>
      <c r="B11" s="29">
        <v>17</v>
      </c>
      <c r="C11" s="42">
        <v>5</v>
      </c>
      <c r="D11" s="34" t="str">
        <f t="shared" si="1"/>
        <v>▼</v>
      </c>
      <c r="E11" s="42">
        <v>0</v>
      </c>
      <c r="F11" s="35" t="str">
        <f t="shared" si="2"/>
        <v>〓</v>
      </c>
      <c r="G11" s="45">
        <v>0</v>
      </c>
      <c r="H11" s="33" t="str">
        <f t="shared" si="3"/>
        <v>〓</v>
      </c>
      <c r="I11" s="45">
        <v>0</v>
      </c>
      <c r="J11" s="22"/>
      <c r="K11" s="97">
        <v>0</v>
      </c>
      <c r="L11" s="98" t="str">
        <f t="shared" si="0"/>
        <v>〓</v>
      </c>
      <c r="M11" s="97">
        <v>0</v>
      </c>
      <c r="N11" s="103" t="str">
        <f t="shared" si="4"/>
        <v>〓</v>
      </c>
      <c r="O11" s="97">
        <v>0</v>
      </c>
      <c r="P11" s="100" t="str">
        <f t="shared" si="5"/>
        <v>〓</v>
      </c>
      <c r="Q11" s="101">
        <v>0</v>
      </c>
      <c r="R11" s="66"/>
    </row>
    <row r="12" spans="1:26" ht="27" customHeight="1" x14ac:dyDescent="0.25">
      <c r="A12" s="67" t="s">
        <v>15</v>
      </c>
      <c r="B12" s="29">
        <v>80</v>
      </c>
      <c r="C12" s="42">
        <v>74</v>
      </c>
      <c r="D12" s="34" t="str">
        <f t="shared" si="1"/>
        <v>▼</v>
      </c>
      <c r="E12" s="42">
        <v>32</v>
      </c>
      <c r="F12" s="32" t="str">
        <f t="shared" si="2"/>
        <v>▲</v>
      </c>
      <c r="G12" s="45">
        <v>34</v>
      </c>
      <c r="H12" s="32" t="str">
        <f t="shared" si="3"/>
        <v>▲</v>
      </c>
      <c r="I12" s="45">
        <v>62</v>
      </c>
      <c r="J12" s="22"/>
      <c r="K12" s="42">
        <v>18</v>
      </c>
      <c r="L12" s="34" t="str">
        <f t="shared" si="0"/>
        <v>▼</v>
      </c>
      <c r="M12" s="42">
        <v>15</v>
      </c>
      <c r="N12" s="38" t="str">
        <f t="shared" si="4"/>
        <v>▲</v>
      </c>
      <c r="O12" s="42">
        <v>21</v>
      </c>
      <c r="P12" s="32" t="str">
        <f t="shared" si="5"/>
        <v>▲</v>
      </c>
      <c r="Q12" s="47">
        <v>36</v>
      </c>
      <c r="R12" s="66"/>
    </row>
    <row r="13" spans="1:26" ht="27" customHeight="1" x14ac:dyDescent="0.25">
      <c r="A13" s="71" t="s">
        <v>16</v>
      </c>
      <c r="B13" s="29">
        <v>9</v>
      </c>
      <c r="C13" s="43">
        <v>8</v>
      </c>
      <c r="D13" s="32" t="str">
        <f t="shared" si="1"/>
        <v>▲</v>
      </c>
      <c r="E13" s="43">
        <v>9</v>
      </c>
      <c r="F13" s="34" t="str">
        <f t="shared" si="2"/>
        <v>▼</v>
      </c>
      <c r="G13" s="45">
        <v>8</v>
      </c>
      <c r="H13" s="32" t="str">
        <f t="shared" si="3"/>
        <v>▲</v>
      </c>
      <c r="I13" s="45">
        <v>9</v>
      </c>
      <c r="J13" s="22"/>
      <c r="K13" s="43">
        <v>3</v>
      </c>
      <c r="L13" s="34" t="str">
        <f t="shared" si="0"/>
        <v>▼</v>
      </c>
      <c r="M13" s="43">
        <v>2</v>
      </c>
      <c r="N13" s="38" t="str">
        <f t="shared" si="4"/>
        <v>▲</v>
      </c>
      <c r="O13" s="42">
        <v>6</v>
      </c>
      <c r="P13" s="34" t="str">
        <f t="shared" si="5"/>
        <v>▼</v>
      </c>
      <c r="Q13" s="47">
        <v>1</v>
      </c>
      <c r="R13" s="66"/>
    </row>
    <row r="14" spans="1:26" ht="27" customHeight="1" x14ac:dyDescent="0.25">
      <c r="A14" s="67" t="s">
        <v>17</v>
      </c>
      <c r="B14" s="29">
        <v>10</v>
      </c>
      <c r="C14" s="42">
        <v>5</v>
      </c>
      <c r="D14" s="35" t="str">
        <f t="shared" si="1"/>
        <v>〓</v>
      </c>
      <c r="E14" s="42">
        <v>5</v>
      </c>
      <c r="F14" s="34" t="str">
        <f t="shared" si="2"/>
        <v>▼</v>
      </c>
      <c r="G14" s="45">
        <v>4</v>
      </c>
      <c r="H14" s="34" t="str">
        <f t="shared" si="3"/>
        <v>▼</v>
      </c>
      <c r="I14" s="45">
        <v>2</v>
      </c>
      <c r="J14" s="22"/>
      <c r="K14" s="42">
        <v>4</v>
      </c>
      <c r="L14" s="34" t="str">
        <f t="shared" si="0"/>
        <v>▼</v>
      </c>
      <c r="M14" s="42">
        <v>2</v>
      </c>
      <c r="N14" s="38" t="str">
        <f t="shared" si="4"/>
        <v>▲</v>
      </c>
      <c r="O14" s="42">
        <v>4</v>
      </c>
      <c r="P14" s="34" t="str">
        <f t="shared" si="5"/>
        <v>▼</v>
      </c>
      <c r="Q14" s="47">
        <v>2</v>
      </c>
      <c r="R14" s="66"/>
    </row>
    <row r="15" spans="1:26" ht="27" customHeight="1" x14ac:dyDescent="0.25">
      <c r="A15" s="72" t="s">
        <v>18</v>
      </c>
      <c r="B15" s="29">
        <v>1</v>
      </c>
      <c r="C15" s="42">
        <v>1</v>
      </c>
      <c r="D15" s="35" t="str">
        <f t="shared" si="1"/>
        <v>〓</v>
      </c>
      <c r="E15" s="42">
        <v>1</v>
      </c>
      <c r="F15" s="35" t="str">
        <f t="shared" si="2"/>
        <v>〓</v>
      </c>
      <c r="G15" s="45">
        <v>1</v>
      </c>
      <c r="H15" s="33" t="str">
        <f t="shared" si="3"/>
        <v>〓</v>
      </c>
      <c r="I15" s="45">
        <v>1</v>
      </c>
      <c r="J15" s="22"/>
      <c r="K15" s="42">
        <v>1</v>
      </c>
      <c r="L15" s="35" t="str">
        <f t="shared" si="0"/>
        <v>〓</v>
      </c>
      <c r="M15" s="42">
        <v>1</v>
      </c>
      <c r="N15" s="36" t="str">
        <f t="shared" si="4"/>
        <v>〓</v>
      </c>
      <c r="O15" s="42">
        <v>1</v>
      </c>
      <c r="P15" s="33" t="str">
        <f t="shared" si="5"/>
        <v>〓</v>
      </c>
      <c r="Q15" s="47">
        <v>1</v>
      </c>
      <c r="R15" s="66"/>
    </row>
    <row r="16" spans="1:26" ht="27" customHeight="1" x14ac:dyDescent="0.25">
      <c r="A16" s="73" t="s">
        <v>19</v>
      </c>
      <c r="B16" s="29">
        <v>5</v>
      </c>
      <c r="C16" s="43">
        <v>5</v>
      </c>
      <c r="D16" s="35" t="str">
        <f t="shared" si="1"/>
        <v>〓</v>
      </c>
      <c r="E16" s="43">
        <v>5</v>
      </c>
      <c r="F16" s="35" t="str">
        <f t="shared" si="2"/>
        <v>〓</v>
      </c>
      <c r="G16" s="45">
        <v>5</v>
      </c>
      <c r="H16" s="33" t="str">
        <f t="shared" si="3"/>
        <v>〓</v>
      </c>
      <c r="I16" s="45">
        <v>5</v>
      </c>
      <c r="J16" s="22"/>
      <c r="K16" s="43">
        <v>5</v>
      </c>
      <c r="L16" s="34" t="str">
        <f t="shared" si="0"/>
        <v>▼</v>
      </c>
      <c r="M16" s="43">
        <v>4</v>
      </c>
      <c r="N16" s="38" t="str">
        <f t="shared" si="4"/>
        <v>▲</v>
      </c>
      <c r="O16" s="42">
        <v>5</v>
      </c>
      <c r="P16" s="34" t="str">
        <f t="shared" si="5"/>
        <v>▼</v>
      </c>
      <c r="Q16" s="47">
        <v>4</v>
      </c>
      <c r="R16" s="66"/>
    </row>
    <row r="17" spans="1:18" ht="27" customHeight="1" x14ac:dyDescent="0.25">
      <c r="A17" s="74" t="s">
        <v>20</v>
      </c>
      <c r="B17" s="29">
        <v>13</v>
      </c>
      <c r="C17" s="42">
        <v>0</v>
      </c>
      <c r="D17" s="32" t="str">
        <f t="shared" si="1"/>
        <v>▲</v>
      </c>
      <c r="E17" s="42">
        <v>11</v>
      </c>
      <c r="F17" s="34" t="str">
        <f t="shared" si="2"/>
        <v>▼</v>
      </c>
      <c r="G17" s="45">
        <v>9</v>
      </c>
      <c r="H17" s="34" t="str">
        <f t="shared" si="3"/>
        <v>▼</v>
      </c>
      <c r="I17" s="45">
        <v>5</v>
      </c>
      <c r="J17" s="22"/>
      <c r="K17" s="42">
        <v>0</v>
      </c>
      <c r="L17" s="32" t="str">
        <f t="shared" si="0"/>
        <v>▲</v>
      </c>
      <c r="M17" s="42">
        <v>10</v>
      </c>
      <c r="N17" s="37" t="str">
        <f t="shared" si="4"/>
        <v>▼</v>
      </c>
      <c r="O17" s="42">
        <v>9</v>
      </c>
      <c r="P17" s="34" t="str">
        <f t="shared" si="5"/>
        <v>▼</v>
      </c>
      <c r="Q17" s="47">
        <v>0</v>
      </c>
      <c r="R17" s="66"/>
    </row>
    <row r="18" spans="1:18" ht="27" customHeight="1" x14ac:dyDescent="0.25">
      <c r="A18" s="67" t="s">
        <v>21</v>
      </c>
      <c r="B18" s="29">
        <v>5</v>
      </c>
      <c r="C18" s="42">
        <v>0</v>
      </c>
      <c r="D18" s="35" t="str">
        <f t="shared" si="1"/>
        <v>〓</v>
      </c>
      <c r="E18" s="42">
        <v>0</v>
      </c>
      <c r="F18" s="35" t="str">
        <f t="shared" si="2"/>
        <v>〓</v>
      </c>
      <c r="G18" s="45">
        <v>0</v>
      </c>
      <c r="H18" s="32" t="str">
        <f t="shared" si="3"/>
        <v>▲</v>
      </c>
      <c r="I18" s="45">
        <v>4</v>
      </c>
      <c r="J18" s="22"/>
      <c r="K18" s="97">
        <v>0</v>
      </c>
      <c r="L18" s="98" t="str">
        <f t="shared" si="0"/>
        <v>〓</v>
      </c>
      <c r="M18" s="97">
        <v>0</v>
      </c>
      <c r="N18" s="98" t="str">
        <f t="shared" si="4"/>
        <v>〓</v>
      </c>
      <c r="O18" s="97">
        <v>0</v>
      </c>
      <c r="P18" s="100" t="str">
        <f t="shared" si="5"/>
        <v>〓</v>
      </c>
      <c r="Q18" s="101">
        <v>0</v>
      </c>
      <c r="R18" s="68"/>
    </row>
    <row r="19" spans="1:18" ht="27" customHeight="1" x14ac:dyDescent="0.25">
      <c r="A19" s="72" t="s">
        <v>22</v>
      </c>
      <c r="B19" s="29">
        <v>26</v>
      </c>
      <c r="C19" s="42">
        <v>0</v>
      </c>
      <c r="D19" s="32" t="str">
        <f t="shared" si="1"/>
        <v>▲</v>
      </c>
      <c r="E19" s="42">
        <v>7</v>
      </c>
      <c r="F19" s="32" t="str">
        <f t="shared" si="2"/>
        <v>▲</v>
      </c>
      <c r="G19" s="45">
        <v>9</v>
      </c>
      <c r="H19" s="34" t="str">
        <f t="shared" si="3"/>
        <v>▼</v>
      </c>
      <c r="I19" s="45">
        <v>0</v>
      </c>
      <c r="J19" s="22"/>
      <c r="K19" s="42">
        <v>1</v>
      </c>
      <c r="L19" s="34" t="str">
        <f t="shared" si="0"/>
        <v>▼</v>
      </c>
      <c r="M19" s="42">
        <v>0</v>
      </c>
      <c r="N19" s="38" t="str">
        <f t="shared" si="4"/>
        <v>▲</v>
      </c>
      <c r="O19" s="42">
        <v>1</v>
      </c>
      <c r="P19" s="34" t="str">
        <f t="shared" si="5"/>
        <v>▼</v>
      </c>
      <c r="Q19" s="47">
        <v>0</v>
      </c>
      <c r="R19" s="66"/>
    </row>
    <row r="20" spans="1:18" ht="27" customHeight="1" x14ac:dyDescent="0.25">
      <c r="A20" s="72" t="s">
        <v>23</v>
      </c>
      <c r="B20" s="29">
        <v>34</v>
      </c>
      <c r="C20" s="42">
        <v>25</v>
      </c>
      <c r="D20" s="34" t="str">
        <f t="shared" si="1"/>
        <v>▼</v>
      </c>
      <c r="E20" s="42">
        <v>16</v>
      </c>
      <c r="F20" s="32" t="str">
        <f t="shared" si="2"/>
        <v>▲</v>
      </c>
      <c r="G20" s="45">
        <v>28</v>
      </c>
      <c r="H20" s="32" t="str">
        <f t="shared" si="3"/>
        <v>▲</v>
      </c>
      <c r="I20" s="45">
        <v>34</v>
      </c>
      <c r="J20" s="22"/>
      <c r="K20" s="42">
        <v>19</v>
      </c>
      <c r="L20" s="34" t="str">
        <f t="shared" si="0"/>
        <v>▼</v>
      </c>
      <c r="M20" s="42">
        <v>14</v>
      </c>
      <c r="N20" s="38" t="str">
        <f t="shared" si="4"/>
        <v>▲</v>
      </c>
      <c r="O20" s="42">
        <v>17</v>
      </c>
      <c r="P20" s="34" t="str">
        <f t="shared" si="5"/>
        <v>▼</v>
      </c>
      <c r="Q20" s="47">
        <v>16</v>
      </c>
      <c r="R20" s="66"/>
    </row>
    <row r="21" spans="1:18" ht="27" customHeight="1" x14ac:dyDescent="0.25">
      <c r="A21" s="73" t="s">
        <v>24</v>
      </c>
      <c r="B21" s="29">
        <v>52</v>
      </c>
      <c r="C21" s="42">
        <v>7</v>
      </c>
      <c r="D21" s="32" t="str">
        <f t="shared" si="1"/>
        <v>▲</v>
      </c>
      <c r="E21" s="42">
        <v>15</v>
      </c>
      <c r="F21" s="34" t="str">
        <f t="shared" si="2"/>
        <v>▼</v>
      </c>
      <c r="G21" s="45">
        <v>13</v>
      </c>
      <c r="H21" s="34" t="str">
        <f t="shared" si="3"/>
        <v>▼</v>
      </c>
      <c r="I21" s="45">
        <v>0</v>
      </c>
      <c r="J21" s="22"/>
      <c r="K21" s="42">
        <v>0</v>
      </c>
      <c r="L21" s="32" t="str">
        <f t="shared" si="0"/>
        <v>▲</v>
      </c>
      <c r="M21" s="42">
        <v>18</v>
      </c>
      <c r="N21" s="37" t="str">
        <f t="shared" si="4"/>
        <v>▼</v>
      </c>
      <c r="O21" s="42">
        <v>6</v>
      </c>
      <c r="P21" s="34" t="str">
        <f t="shared" si="5"/>
        <v>▼</v>
      </c>
      <c r="Q21" s="47">
        <v>0</v>
      </c>
      <c r="R21" s="66"/>
    </row>
    <row r="22" spans="1:18" ht="34.5" customHeight="1" x14ac:dyDescent="0.25">
      <c r="A22" s="73" t="s">
        <v>25</v>
      </c>
      <c r="B22" s="29">
        <v>1</v>
      </c>
      <c r="C22" s="97">
        <v>0</v>
      </c>
      <c r="D22" s="98" t="str">
        <f t="shared" si="1"/>
        <v>〓</v>
      </c>
      <c r="E22" s="97">
        <v>0</v>
      </c>
      <c r="F22" s="100" t="str">
        <f t="shared" si="2"/>
        <v>〓</v>
      </c>
      <c r="G22" s="99">
        <v>0</v>
      </c>
      <c r="H22" s="100" t="str">
        <f t="shared" si="3"/>
        <v>〓</v>
      </c>
      <c r="I22" s="99">
        <v>0</v>
      </c>
      <c r="J22" s="21"/>
      <c r="K22" s="97">
        <v>0</v>
      </c>
      <c r="L22" s="98" t="str">
        <f t="shared" si="0"/>
        <v>〓</v>
      </c>
      <c r="M22" s="97">
        <v>0</v>
      </c>
      <c r="N22" s="98" t="str">
        <f t="shared" si="4"/>
        <v>〓</v>
      </c>
      <c r="O22" s="97">
        <v>0</v>
      </c>
      <c r="P22" s="100" t="str">
        <f t="shared" si="5"/>
        <v>〓</v>
      </c>
      <c r="Q22" s="101">
        <v>0</v>
      </c>
      <c r="R22" s="68"/>
    </row>
    <row r="23" spans="1:18" ht="27" customHeight="1" x14ac:dyDescent="0.25">
      <c r="A23" s="75" t="s">
        <v>26</v>
      </c>
      <c r="B23" s="29">
        <v>4</v>
      </c>
      <c r="C23" s="42">
        <v>0</v>
      </c>
      <c r="D23" s="32" t="str">
        <f t="shared" si="1"/>
        <v>▲</v>
      </c>
      <c r="E23" s="42">
        <v>2</v>
      </c>
      <c r="F23" s="32" t="str">
        <f t="shared" si="2"/>
        <v>▲</v>
      </c>
      <c r="G23" s="45">
        <v>3</v>
      </c>
      <c r="H23" s="32" t="str">
        <f t="shared" si="3"/>
        <v>▲</v>
      </c>
      <c r="I23" s="45">
        <v>4</v>
      </c>
      <c r="J23" s="22"/>
      <c r="K23" s="42">
        <v>0</v>
      </c>
      <c r="L23" s="35" t="str">
        <f t="shared" si="0"/>
        <v>〓</v>
      </c>
      <c r="M23" s="42">
        <v>0</v>
      </c>
      <c r="N23" s="38" t="str">
        <f t="shared" si="4"/>
        <v>▲</v>
      </c>
      <c r="O23" s="42">
        <v>2</v>
      </c>
      <c r="P23" s="32" t="str">
        <f t="shared" si="5"/>
        <v>▲</v>
      </c>
      <c r="Q23" s="47">
        <v>4</v>
      </c>
      <c r="R23" s="66"/>
    </row>
    <row r="24" spans="1:18" ht="27" customHeight="1" x14ac:dyDescent="0.25">
      <c r="A24" s="76" t="s">
        <v>27</v>
      </c>
      <c r="B24" s="29">
        <v>2</v>
      </c>
      <c r="C24" s="42">
        <v>1</v>
      </c>
      <c r="D24" s="35" t="str">
        <f t="shared" si="1"/>
        <v>〓</v>
      </c>
      <c r="E24" s="42">
        <v>1</v>
      </c>
      <c r="F24" s="34" t="str">
        <f t="shared" si="2"/>
        <v>▼</v>
      </c>
      <c r="G24" s="45">
        <v>0</v>
      </c>
      <c r="H24" s="32" t="str">
        <f t="shared" si="3"/>
        <v>▲</v>
      </c>
      <c r="I24" s="45">
        <v>1</v>
      </c>
      <c r="J24" s="22"/>
      <c r="K24" s="42">
        <v>0</v>
      </c>
      <c r="L24" s="32" t="str">
        <f t="shared" si="0"/>
        <v>▲</v>
      </c>
      <c r="M24" s="42">
        <v>1</v>
      </c>
      <c r="N24" s="37" t="str">
        <f t="shared" si="4"/>
        <v>▼</v>
      </c>
      <c r="O24" s="42">
        <v>0</v>
      </c>
      <c r="P24" s="32" t="str">
        <f t="shared" si="5"/>
        <v>▲</v>
      </c>
      <c r="Q24" s="47">
        <v>1</v>
      </c>
      <c r="R24" s="66"/>
    </row>
    <row r="25" spans="1:18" ht="27" customHeight="1" x14ac:dyDescent="0.25">
      <c r="A25" s="67" t="s">
        <v>28</v>
      </c>
      <c r="B25" s="29">
        <v>26</v>
      </c>
      <c r="C25" s="42">
        <v>0</v>
      </c>
      <c r="D25" s="32" t="str">
        <f t="shared" si="1"/>
        <v>▲</v>
      </c>
      <c r="E25" s="42">
        <v>19</v>
      </c>
      <c r="F25" s="32" t="str">
        <f t="shared" si="2"/>
        <v>▲</v>
      </c>
      <c r="G25" s="45">
        <v>21</v>
      </c>
      <c r="H25" s="32" t="str">
        <f t="shared" si="3"/>
        <v>▲</v>
      </c>
      <c r="I25" s="45">
        <v>25</v>
      </c>
      <c r="J25" s="22"/>
      <c r="K25" s="42">
        <v>1</v>
      </c>
      <c r="L25" s="34" t="str">
        <f t="shared" si="0"/>
        <v>▼</v>
      </c>
      <c r="M25" s="42">
        <v>0</v>
      </c>
      <c r="N25" s="36" t="str">
        <f t="shared" si="4"/>
        <v>〓</v>
      </c>
      <c r="O25" s="42">
        <v>0</v>
      </c>
      <c r="P25" s="32" t="str">
        <f t="shared" si="5"/>
        <v>▲</v>
      </c>
      <c r="Q25" s="47">
        <v>9</v>
      </c>
      <c r="R25" s="66"/>
    </row>
    <row r="26" spans="1:18" ht="27" customHeight="1" x14ac:dyDescent="0.25">
      <c r="A26" s="76" t="s">
        <v>29</v>
      </c>
      <c r="B26" s="29">
        <v>4</v>
      </c>
      <c r="C26" s="42">
        <v>0</v>
      </c>
      <c r="D26" s="32" t="str">
        <f t="shared" si="1"/>
        <v>▲</v>
      </c>
      <c r="E26" s="42">
        <v>1</v>
      </c>
      <c r="F26" s="35" t="str">
        <f t="shared" si="2"/>
        <v>〓</v>
      </c>
      <c r="G26" s="45">
        <v>1</v>
      </c>
      <c r="H26" s="33" t="str">
        <f t="shared" si="3"/>
        <v>〓</v>
      </c>
      <c r="I26" s="45">
        <v>1</v>
      </c>
      <c r="J26" s="22"/>
      <c r="K26" s="42">
        <v>0</v>
      </c>
      <c r="L26" s="32" t="str">
        <f t="shared" si="0"/>
        <v>▲</v>
      </c>
      <c r="M26" s="42">
        <v>1</v>
      </c>
      <c r="N26" s="37" t="str">
        <f t="shared" si="4"/>
        <v>▼</v>
      </c>
      <c r="O26" s="42">
        <v>0</v>
      </c>
      <c r="P26" s="33" t="str">
        <f t="shared" si="5"/>
        <v>〓</v>
      </c>
      <c r="Q26" s="47">
        <v>0</v>
      </c>
      <c r="R26" s="66"/>
    </row>
    <row r="27" spans="1:18" ht="27" customHeight="1" x14ac:dyDescent="0.25">
      <c r="A27" s="77" t="s">
        <v>30</v>
      </c>
      <c r="B27" s="29">
        <v>18</v>
      </c>
      <c r="C27" s="42">
        <v>0</v>
      </c>
      <c r="D27" s="32" t="str">
        <f t="shared" si="1"/>
        <v>▲</v>
      </c>
      <c r="E27" s="42">
        <v>8</v>
      </c>
      <c r="F27" s="35" t="str">
        <f t="shared" si="2"/>
        <v>〓</v>
      </c>
      <c r="G27" s="45">
        <v>8</v>
      </c>
      <c r="H27" s="34" t="str">
        <f t="shared" si="3"/>
        <v>▼</v>
      </c>
      <c r="I27" s="45">
        <v>6</v>
      </c>
      <c r="J27" s="22"/>
      <c r="K27" s="42">
        <v>0</v>
      </c>
      <c r="L27" s="35" t="str">
        <f t="shared" si="0"/>
        <v>〓</v>
      </c>
      <c r="M27" s="42">
        <v>0</v>
      </c>
      <c r="N27" s="36" t="str">
        <f t="shared" si="4"/>
        <v>〓</v>
      </c>
      <c r="O27" s="42">
        <v>0</v>
      </c>
      <c r="P27" s="32" t="str">
        <f t="shared" si="5"/>
        <v>▲</v>
      </c>
      <c r="Q27" s="47">
        <v>6</v>
      </c>
      <c r="R27" s="66"/>
    </row>
    <row r="28" spans="1:18" ht="27" customHeight="1" x14ac:dyDescent="0.25">
      <c r="A28" s="76" t="s">
        <v>31</v>
      </c>
      <c r="B28" s="29">
        <v>1</v>
      </c>
      <c r="C28" s="42">
        <v>0</v>
      </c>
      <c r="D28" s="35" t="str">
        <f t="shared" si="1"/>
        <v>〓</v>
      </c>
      <c r="E28" s="42">
        <v>0</v>
      </c>
      <c r="F28" s="35" t="str">
        <f t="shared" si="2"/>
        <v>〓</v>
      </c>
      <c r="G28" s="45">
        <v>0</v>
      </c>
      <c r="H28" s="32" t="str">
        <f t="shared" si="3"/>
        <v>▲</v>
      </c>
      <c r="I28" s="45">
        <v>1</v>
      </c>
      <c r="J28" s="22"/>
      <c r="K28" s="42">
        <v>0</v>
      </c>
      <c r="L28" s="35" t="str">
        <f t="shared" si="0"/>
        <v>〓</v>
      </c>
      <c r="M28" s="42">
        <v>0</v>
      </c>
      <c r="N28" s="36" t="str">
        <f t="shared" si="4"/>
        <v>〓</v>
      </c>
      <c r="O28" s="42">
        <v>0</v>
      </c>
      <c r="P28" s="32" t="str">
        <f t="shared" si="5"/>
        <v>▲</v>
      </c>
      <c r="Q28" s="47">
        <v>1</v>
      </c>
      <c r="R28" s="66"/>
    </row>
    <row r="29" spans="1:18" ht="27" customHeight="1" x14ac:dyDescent="0.25">
      <c r="A29" s="67" t="s">
        <v>32</v>
      </c>
      <c r="B29" s="29">
        <v>27</v>
      </c>
      <c r="C29" s="42">
        <v>20</v>
      </c>
      <c r="D29" s="34" t="str">
        <f t="shared" si="1"/>
        <v>▼</v>
      </c>
      <c r="E29" s="42">
        <v>6</v>
      </c>
      <c r="F29" s="34" t="str">
        <f t="shared" si="2"/>
        <v>▼</v>
      </c>
      <c r="G29" s="45">
        <v>0</v>
      </c>
      <c r="H29" s="32" t="str">
        <f t="shared" si="3"/>
        <v>▲</v>
      </c>
      <c r="I29" s="45">
        <v>1</v>
      </c>
      <c r="J29" s="22"/>
      <c r="K29" s="42">
        <v>9</v>
      </c>
      <c r="L29" s="34" t="str">
        <f t="shared" si="0"/>
        <v>▼</v>
      </c>
      <c r="M29" s="42">
        <v>2</v>
      </c>
      <c r="N29" s="37" t="str">
        <f t="shared" si="4"/>
        <v>▼</v>
      </c>
      <c r="O29" s="42">
        <v>0</v>
      </c>
      <c r="P29" s="32" t="str">
        <f t="shared" si="5"/>
        <v>▲</v>
      </c>
      <c r="Q29" s="47">
        <v>1</v>
      </c>
      <c r="R29" s="66"/>
    </row>
    <row r="30" spans="1:18" ht="27" customHeight="1" x14ac:dyDescent="0.25">
      <c r="A30" s="76" t="s">
        <v>33</v>
      </c>
      <c r="B30" s="29">
        <v>13</v>
      </c>
      <c r="C30" s="42">
        <v>0</v>
      </c>
      <c r="D30" s="35" t="str">
        <f t="shared" si="1"/>
        <v>〓</v>
      </c>
      <c r="E30" s="42">
        <v>0</v>
      </c>
      <c r="F30" s="35" t="str">
        <f t="shared" si="2"/>
        <v>〓</v>
      </c>
      <c r="G30" s="45">
        <v>0</v>
      </c>
      <c r="H30" s="32" t="str">
        <f t="shared" si="3"/>
        <v>▲</v>
      </c>
      <c r="I30" s="45">
        <v>3</v>
      </c>
      <c r="J30" s="22"/>
      <c r="K30" s="42">
        <v>0</v>
      </c>
      <c r="L30" s="35" t="str">
        <f t="shared" si="0"/>
        <v>〓</v>
      </c>
      <c r="M30" s="42">
        <v>0</v>
      </c>
      <c r="N30" s="36" t="str">
        <f t="shared" si="4"/>
        <v>〓</v>
      </c>
      <c r="O30" s="42">
        <v>0</v>
      </c>
      <c r="P30" s="32" t="str">
        <f t="shared" si="5"/>
        <v>▲</v>
      </c>
      <c r="Q30" s="47">
        <v>3</v>
      </c>
      <c r="R30" s="66"/>
    </row>
    <row r="31" spans="1:18" ht="27" customHeight="1" x14ac:dyDescent="0.25">
      <c r="A31" s="67" t="s">
        <v>34</v>
      </c>
      <c r="B31" s="29">
        <v>42</v>
      </c>
      <c r="C31" s="42">
        <v>34</v>
      </c>
      <c r="D31" s="34" t="str">
        <f t="shared" si="1"/>
        <v>▼</v>
      </c>
      <c r="E31" s="42">
        <v>10</v>
      </c>
      <c r="F31" s="32" t="str">
        <f t="shared" si="2"/>
        <v>▲</v>
      </c>
      <c r="G31" s="45">
        <v>34</v>
      </c>
      <c r="H31" s="34" t="str">
        <f t="shared" si="3"/>
        <v>▼</v>
      </c>
      <c r="I31" s="45">
        <v>30</v>
      </c>
      <c r="J31" s="22"/>
      <c r="K31" s="42">
        <v>8</v>
      </c>
      <c r="L31" s="34" t="str">
        <f t="shared" si="0"/>
        <v>▼</v>
      </c>
      <c r="M31" s="42">
        <v>3</v>
      </c>
      <c r="N31" s="38" t="str">
        <f t="shared" si="4"/>
        <v>▲</v>
      </c>
      <c r="O31" s="42">
        <v>15</v>
      </c>
      <c r="P31" s="34" t="str">
        <f t="shared" si="5"/>
        <v>▼</v>
      </c>
      <c r="Q31" s="47">
        <v>11</v>
      </c>
      <c r="R31" s="66"/>
    </row>
    <row r="32" spans="1:18" ht="27" customHeight="1" x14ac:dyDescent="0.25">
      <c r="A32" s="77" t="s">
        <v>35</v>
      </c>
      <c r="B32" s="29">
        <v>11</v>
      </c>
      <c r="C32" s="42">
        <v>0</v>
      </c>
      <c r="D32" s="32" t="str">
        <f t="shared" si="1"/>
        <v>▲</v>
      </c>
      <c r="E32" s="42">
        <v>9</v>
      </c>
      <c r="F32" s="32" t="str">
        <f t="shared" si="2"/>
        <v>▲</v>
      </c>
      <c r="G32" s="45">
        <v>11</v>
      </c>
      <c r="H32" s="33" t="str">
        <f t="shared" si="3"/>
        <v>〓</v>
      </c>
      <c r="I32" s="45">
        <v>11</v>
      </c>
      <c r="J32" s="22"/>
      <c r="K32" s="42">
        <v>0</v>
      </c>
      <c r="L32" s="32" t="str">
        <f t="shared" si="0"/>
        <v>▲</v>
      </c>
      <c r="M32" s="42">
        <v>7</v>
      </c>
      <c r="N32" s="38" t="str">
        <f t="shared" si="4"/>
        <v>▲</v>
      </c>
      <c r="O32" s="42">
        <v>8</v>
      </c>
      <c r="P32" s="32" t="str">
        <f t="shared" si="5"/>
        <v>▲</v>
      </c>
      <c r="Q32" s="47">
        <v>11</v>
      </c>
      <c r="R32" s="66"/>
    </row>
    <row r="33" spans="1:18" ht="27" customHeight="1" x14ac:dyDescent="0.25">
      <c r="A33" s="67" t="s">
        <v>36</v>
      </c>
      <c r="B33" s="29">
        <v>7</v>
      </c>
      <c r="C33" s="42">
        <v>7</v>
      </c>
      <c r="D33" s="34" t="str">
        <f t="shared" si="1"/>
        <v>▼</v>
      </c>
      <c r="E33" s="42">
        <v>3</v>
      </c>
      <c r="F33" s="32" t="str">
        <f t="shared" si="2"/>
        <v>▲</v>
      </c>
      <c r="G33" s="45">
        <v>5</v>
      </c>
      <c r="H33" s="34" t="str">
        <f t="shared" si="3"/>
        <v>▼</v>
      </c>
      <c r="I33" s="45">
        <v>4</v>
      </c>
      <c r="J33" s="22"/>
      <c r="K33" s="42">
        <v>4</v>
      </c>
      <c r="L33" s="34" t="str">
        <f t="shared" si="0"/>
        <v>▼</v>
      </c>
      <c r="M33" s="42">
        <v>3</v>
      </c>
      <c r="N33" s="38" t="str">
        <f t="shared" si="4"/>
        <v>▲</v>
      </c>
      <c r="O33" s="42">
        <v>4</v>
      </c>
      <c r="P33" s="33" t="str">
        <f t="shared" si="5"/>
        <v>〓</v>
      </c>
      <c r="Q33" s="47">
        <v>4</v>
      </c>
      <c r="R33" s="66"/>
    </row>
    <row r="34" spans="1:18" ht="27" customHeight="1" x14ac:dyDescent="0.25">
      <c r="A34" s="67" t="s">
        <v>37</v>
      </c>
      <c r="B34" s="29">
        <v>37</v>
      </c>
      <c r="C34" s="42">
        <v>32</v>
      </c>
      <c r="D34" s="34" t="str">
        <f t="shared" si="1"/>
        <v>▼</v>
      </c>
      <c r="E34" s="42">
        <v>28</v>
      </c>
      <c r="F34" s="32" t="str">
        <f t="shared" si="2"/>
        <v>▲</v>
      </c>
      <c r="G34" s="45">
        <v>29</v>
      </c>
      <c r="H34" s="32" t="str">
        <f t="shared" si="3"/>
        <v>▲</v>
      </c>
      <c r="I34" s="45">
        <v>36</v>
      </c>
      <c r="J34" s="22"/>
      <c r="K34" s="42">
        <v>0</v>
      </c>
      <c r="L34" s="32" t="str">
        <f t="shared" si="0"/>
        <v>▲</v>
      </c>
      <c r="M34" s="42">
        <v>11</v>
      </c>
      <c r="N34" s="37" t="str">
        <f t="shared" si="4"/>
        <v>▼</v>
      </c>
      <c r="O34" s="42">
        <v>2</v>
      </c>
      <c r="P34" s="34" t="str">
        <f t="shared" si="5"/>
        <v>▼</v>
      </c>
      <c r="Q34" s="47">
        <v>0</v>
      </c>
      <c r="R34" s="66"/>
    </row>
    <row r="35" spans="1:18" ht="34.5" customHeight="1" x14ac:dyDescent="0.25">
      <c r="A35" s="75" t="s">
        <v>38</v>
      </c>
      <c r="B35" s="29">
        <v>9</v>
      </c>
      <c r="C35" s="42">
        <v>1</v>
      </c>
      <c r="D35" s="32" t="str">
        <f t="shared" si="1"/>
        <v>▲</v>
      </c>
      <c r="E35" s="42">
        <v>3</v>
      </c>
      <c r="F35" s="32" t="str">
        <f t="shared" si="2"/>
        <v>▲</v>
      </c>
      <c r="G35" s="45">
        <v>4</v>
      </c>
      <c r="H35" s="34" t="str">
        <f t="shared" si="3"/>
        <v>▼</v>
      </c>
      <c r="I35" s="45">
        <v>0</v>
      </c>
      <c r="J35" s="22"/>
      <c r="K35" s="42">
        <v>1</v>
      </c>
      <c r="L35" s="34" t="str">
        <f t="shared" si="0"/>
        <v>▼</v>
      </c>
      <c r="M35" s="42">
        <v>0</v>
      </c>
      <c r="N35" s="36" t="str">
        <f t="shared" si="4"/>
        <v>〓</v>
      </c>
      <c r="O35" s="42">
        <v>0</v>
      </c>
      <c r="P35" s="33" t="str">
        <f t="shared" si="5"/>
        <v>〓</v>
      </c>
      <c r="Q35" s="47">
        <v>0</v>
      </c>
      <c r="R35" s="66"/>
    </row>
    <row r="36" spans="1:18" ht="27" customHeight="1" x14ac:dyDescent="0.25">
      <c r="A36" s="76" t="s">
        <v>39</v>
      </c>
      <c r="B36" s="29">
        <v>45</v>
      </c>
      <c r="C36" s="42">
        <v>3</v>
      </c>
      <c r="D36" s="32" t="str">
        <f t="shared" si="1"/>
        <v>▲</v>
      </c>
      <c r="E36" s="42">
        <v>6</v>
      </c>
      <c r="F36" s="34" t="str">
        <f t="shared" si="2"/>
        <v>▼</v>
      </c>
      <c r="G36" s="45">
        <v>3</v>
      </c>
      <c r="H36" s="34" t="str">
        <f t="shared" si="3"/>
        <v>▼</v>
      </c>
      <c r="I36" s="45">
        <v>0</v>
      </c>
      <c r="J36" s="22"/>
      <c r="K36" s="42">
        <v>0</v>
      </c>
      <c r="L36" s="32" t="str">
        <f t="shared" si="0"/>
        <v>▲</v>
      </c>
      <c r="M36" s="42">
        <v>6</v>
      </c>
      <c r="N36" s="37" t="str">
        <f t="shared" si="4"/>
        <v>▼</v>
      </c>
      <c r="O36" s="42">
        <v>3</v>
      </c>
      <c r="P36" s="34" t="str">
        <f t="shared" si="5"/>
        <v>▼</v>
      </c>
      <c r="Q36" s="47">
        <v>0</v>
      </c>
      <c r="R36" s="66"/>
    </row>
    <row r="37" spans="1:18" ht="27" customHeight="1" x14ac:dyDescent="0.25">
      <c r="A37" s="74" t="s">
        <v>40</v>
      </c>
      <c r="B37" s="29">
        <v>5</v>
      </c>
      <c r="C37" s="43">
        <v>5</v>
      </c>
      <c r="D37" s="35" t="str">
        <f t="shared" si="1"/>
        <v>〓</v>
      </c>
      <c r="E37" s="43">
        <v>5</v>
      </c>
      <c r="F37" s="33" t="str">
        <f t="shared" si="2"/>
        <v>〓</v>
      </c>
      <c r="G37" s="45">
        <v>5</v>
      </c>
      <c r="H37" s="33" t="str">
        <f t="shared" si="3"/>
        <v>〓</v>
      </c>
      <c r="I37" s="45">
        <v>5</v>
      </c>
      <c r="J37" s="22"/>
      <c r="K37" s="43">
        <v>4</v>
      </c>
      <c r="L37" s="33" t="str">
        <f t="shared" si="0"/>
        <v>〓</v>
      </c>
      <c r="M37" s="42">
        <v>4</v>
      </c>
      <c r="N37" s="37" t="str">
        <f t="shared" si="4"/>
        <v>▼</v>
      </c>
      <c r="O37" s="42">
        <v>2</v>
      </c>
      <c r="P37" s="32" t="str">
        <f t="shared" si="5"/>
        <v>▲</v>
      </c>
      <c r="Q37" s="47">
        <v>3</v>
      </c>
      <c r="R37" s="66"/>
    </row>
    <row r="38" spans="1:18" ht="34.5" customHeight="1" x14ac:dyDescent="0.25">
      <c r="A38" s="69" t="s">
        <v>41</v>
      </c>
      <c r="B38" s="30">
        <v>108</v>
      </c>
      <c r="C38" s="42">
        <v>28</v>
      </c>
      <c r="D38" s="32" t="str">
        <f t="shared" si="1"/>
        <v>▲</v>
      </c>
      <c r="E38" s="42">
        <v>38</v>
      </c>
      <c r="F38" s="32" t="str">
        <f t="shared" si="2"/>
        <v>▲</v>
      </c>
      <c r="G38" s="45">
        <v>41</v>
      </c>
      <c r="H38" s="34" t="str">
        <f t="shared" si="3"/>
        <v>▼</v>
      </c>
      <c r="I38" s="45">
        <v>38</v>
      </c>
      <c r="J38" s="22"/>
      <c r="K38" s="42">
        <v>7</v>
      </c>
      <c r="L38" s="32" t="str">
        <f t="shared" si="0"/>
        <v>▲</v>
      </c>
      <c r="M38" s="42">
        <v>35</v>
      </c>
      <c r="N38" s="36" t="str">
        <f t="shared" si="4"/>
        <v>〓</v>
      </c>
      <c r="O38" s="42">
        <v>35</v>
      </c>
      <c r="P38" s="34" t="str">
        <f t="shared" si="5"/>
        <v>▼</v>
      </c>
      <c r="Q38" s="47">
        <v>33</v>
      </c>
      <c r="R38" s="66"/>
    </row>
    <row r="39" spans="1:18" ht="27" customHeight="1" x14ac:dyDescent="0.25">
      <c r="A39" s="78" t="s">
        <v>42</v>
      </c>
      <c r="B39" s="30">
        <v>4</v>
      </c>
      <c r="C39" s="43">
        <v>3</v>
      </c>
      <c r="D39" s="34" t="str">
        <f t="shared" si="1"/>
        <v>▼</v>
      </c>
      <c r="E39" s="43">
        <v>1</v>
      </c>
      <c r="F39" s="33" t="str">
        <f t="shared" si="2"/>
        <v>〓</v>
      </c>
      <c r="G39" s="45">
        <v>1</v>
      </c>
      <c r="H39" s="32" t="str">
        <f t="shared" si="3"/>
        <v>▲</v>
      </c>
      <c r="I39" s="45">
        <v>3</v>
      </c>
      <c r="J39" s="22"/>
      <c r="K39" s="42">
        <v>0</v>
      </c>
      <c r="L39" s="32" t="str">
        <f t="shared" si="0"/>
        <v>▲</v>
      </c>
      <c r="M39" s="42">
        <v>1</v>
      </c>
      <c r="N39" s="37" t="str">
        <f t="shared" si="4"/>
        <v>▼</v>
      </c>
      <c r="O39" s="42">
        <v>0</v>
      </c>
      <c r="P39" s="33" t="str">
        <f t="shared" si="5"/>
        <v>〓</v>
      </c>
      <c r="Q39" s="47">
        <v>0</v>
      </c>
      <c r="R39" s="66"/>
    </row>
    <row r="40" spans="1:18" ht="27" customHeight="1" x14ac:dyDescent="0.25">
      <c r="A40" s="72" t="s">
        <v>43</v>
      </c>
      <c r="B40" s="30">
        <v>9</v>
      </c>
      <c r="C40" s="42">
        <v>3</v>
      </c>
      <c r="D40" s="35" t="str">
        <f t="shared" si="1"/>
        <v>〓</v>
      </c>
      <c r="E40" s="42">
        <v>3</v>
      </c>
      <c r="F40" s="32" t="str">
        <f t="shared" si="2"/>
        <v>▲</v>
      </c>
      <c r="G40" s="45">
        <v>5</v>
      </c>
      <c r="H40" s="32" t="str">
        <f t="shared" si="3"/>
        <v>▲</v>
      </c>
      <c r="I40" s="45">
        <v>9</v>
      </c>
      <c r="J40" s="22"/>
      <c r="K40" s="42">
        <v>3</v>
      </c>
      <c r="L40" s="35" t="str">
        <f t="shared" si="0"/>
        <v>〓</v>
      </c>
      <c r="M40" s="42">
        <v>3</v>
      </c>
      <c r="N40" s="38" t="str">
        <f t="shared" si="4"/>
        <v>▲</v>
      </c>
      <c r="O40" s="42">
        <v>5</v>
      </c>
      <c r="P40" s="34" t="str">
        <f t="shared" si="5"/>
        <v>▼</v>
      </c>
      <c r="Q40" s="47">
        <v>3</v>
      </c>
      <c r="R40" s="66"/>
    </row>
    <row r="41" spans="1:18" ht="27" customHeight="1" x14ac:dyDescent="0.25">
      <c r="A41" s="67" t="s">
        <v>44</v>
      </c>
      <c r="B41" s="30">
        <v>30</v>
      </c>
      <c r="C41" s="42">
        <v>10</v>
      </c>
      <c r="D41" s="32" t="str">
        <f t="shared" si="1"/>
        <v>▲</v>
      </c>
      <c r="E41" s="42">
        <v>29</v>
      </c>
      <c r="F41" s="32" t="str">
        <f t="shared" si="2"/>
        <v>▲</v>
      </c>
      <c r="G41" s="45">
        <v>30</v>
      </c>
      <c r="H41" s="33" t="str">
        <f t="shared" si="3"/>
        <v>〓</v>
      </c>
      <c r="I41" s="45">
        <v>30</v>
      </c>
      <c r="J41" s="22"/>
      <c r="K41" s="42">
        <v>0</v>
      </c>
      <c r="L41" s="32" t="str">
        <f t="shared" si="0"/>
        <v>▲</v>
      </c>
      <c r="M41" s="42">
        <v>25</v>
      </c>
      <c r="N41" s="37" t="str">
        <f t="shared" si="4"/>
        <v>▼</v>
      </c>
      <c r="O41" s="42">
        <v>21</v>
      </c>
      <c r="P41" s="34" t="str">
        <f t="shared" si="5"/>
        <v>▼</v>
      </c>
      <c r="Q41" s="47">
        <v>7</v>
      </c>
      <c r="R41" s="66"/>
    </row>
    <row r="42" spans="1:18" ht="27" customHeight="1" x14ac:dyDescent="0.25">
      <c r="A42" s="73" t="s">
        <v>45</v>
      </c>
      <c r="B42" s="31">
        <v>36</v>
      </c>
      <c r="C42" s="42">
        <v>1</v>
      </c>
      <c r="D42" s="32" t="str">
        <f t="shared" si="1"/>
        <v>▲</v>
      </c>
      <c r="E42" s="42">
        <v>3</v>
      </c>
      <c r="F42" s="34" t="str">
        <f t="shared" si="2"/>
        <v>▼</v>
      </c>
      <c r="G42" s="45">
        <v>2</v>
      </c>
      <c r="H42" s="34" t="str">
        <f t="shared" si="3"/>
        <v>▼</v>
      </c>
      <c r="I42" s="45">
        <v>0</v>
      </c>
      <c r="J42" s="22"/>
      <c r="K42" s="97">
        <v>0</v>
      </c>
      <c r="L42" s="98" t="str">
        <f t="shared" si="0"/>
        <v>〓</v>
      </c>
      <c r="M42" s="97">
        <v>0</v>
      </c>
      <c r="N42" s="98" t="str">
        <f t="shared" si="4"/>
        <v>〓</v>
      </c>
      <c r="O42" s="97">
        <v>0</v>
      </c>
      <c r="P42" s="100" t="str">
        <f t="shared" si="5"/>
        <v>〓</v>
      </c>
      <c r="Q42" s="101">
        <v>0</v>
      </c>
      <c r="R42" s="79"/>
    </row>
    <row r="43" spans="1:18" ht="27" customHeight="1" x14ac:dyDescent="0.25">
      <c r="A43" s="74" t="s">
        <v>46</v>
      </c>
      <c r="B43" s="30">
        <v>9</v>
      </c>
      <c r="C43" s="43">
        <v>1</v>
      </c>
      <c r="D43" s="34" t="str">
        <f t="shared" si="1"/>
        <v>〓</v>
      </c>
      <c r="E43" s="42">
        <v>1</v>
      </c>
      <c r="F43" s="34" t="str">
        <f t="shared" si="2"/>
        <v>▼</v>
      </c>
      <c r="G43" s="45">
        <v>0</v>
      </c>
      <c r="H43" s="33" t="str">
        <f t="shared" si="3"/>
        <v>〓</v>
      </c>
      <c r="I43" s="45">
        <v>0</v>
      </c>
      <c r="J43" s="22"/>
      <c r="K43" s="97">
        <v>0</v>
      </c>
      <c r="L43" s="98" t="str">
        <f t="shared" si="0"/>
        <v>〓</v>
      </c>
      <c r="M43" s="97">
        <v>0</v>
      </c>
      <c r="N43" s="98" t="str">
        <f t="shared" si="4"/>
        <v>〓</v>
      </c>
      <c r="O43" s="97">
        <v>0</v>
      </c>
      <c r="P43" s="100" t="str">
        <f t="shared" si="5"/>
        <v>〓</v>
      </c>
      <c r="Q43" s="101">
        <v>0</v>
      </c>
      <c r="R43" s="79"/>
    </row>
    <row r="44" spans="1:18" ht="27" customHeight="1" x14ac:dyDescent="0.25">
      <c r="A44" s="73" t="s">
        <v>47</v>
      </c>
      <c r="B44" s="30">
        <v>66</v>
      </c>
      <c r="C44" s="43">
        <v>53</v>
      </c>
      <c r="D44" s="32" t="str">
        <f t="shared" si="1"/>
        <v>▲</v>
      </c>
      <c r="E44" s="43">
        <v>56</v>
      </c>
      <c r="F44" s="34" t="str">
        <f t="shared" si="2"/>
        <v>▼</v>
      </c>
      <c r="G44" s="45">
        <v>55</v>
      </c>
      <c r="H44" s="33" t="str">
        <f t="shared" si="3"/>
        <v>〓</v>
      </c>
      <c r="I44" s="45">
        <v>55</v>
      </c>
      <c r="J44" s="22"/>
      <c r="K44" s="43">
        <v>45</v>
      </c>
      <c r="L44" s="34" t="str">
        <f t="shared" si="0"/>
        <v>▼</v>
      </c>
      <c r="M44" s="43">
        <v>37</v>
      </c>
      <c r="N44" s="38" t="str">
        <f t="shared" si="4"/>
        <v>▲</v>
      </c>
      <c r="O44" s="42">
        <v>57</v>
      </c>
      <c r="P44" s="34" t="str">
        <f t="shared" si="5"/>
        <v>▼</v>
      </c>
      <c r="Q44" s="47">
        <v>47</v>
      </c>
      <c r="R44" s="66"/>
    </row>
    <row r="45" spans="1:18" ht="34.5" customHeight="1" x14ac:dyDescent="0.25">
      <c r="A45" s="78" t="s">
        <v>48</v>
      </c>
      <c r="B45" s="30">
        <v>17</v>
      </c>
      <c r="C45" s="42">
        <v>0</v>
      </c>
      <c r="D45" s="32" t="str">
        <f t="shared" si="1"/>
        <v>▲</v>
      </c>
      <c r="E45" s="42">
        <v>17</v>
      </c>
      <c r="F45" s="34" t="str">
        <f t="shared" si="2"/>
        <v>▼</v>
      </c>
      <c r="G45" s="45">
        <v>15</v>
      </c>
      <c r="H45" s="34" t="str">
        <f t="shared" si="3"/>
        <v>▼</v>
      </c>
      <c r="I45" s="45">
        <v>2</v>
      </c>
      <c r="J45" s="22"/>
      <c r="K45" s="42">
        <v>0</v>
      </c>
      <c r="L45" s="35" t="str">
        <f t="shared" si="0"/>
        <v>〓</v>
      </c>
      <c r="M45" s="42">
        <v>0</v>
      </c>
      <c r="N45" s="38" t="str">
        <f t="shared" si="4"/>
        <v>▲</v>
      </c>
      <c r="O45" s="42">
        <v>15</v>
      </c>
      <c r="P45" s="34" t="str">
        <f t="shared" si="5"/>
        <v>▼</v>
      </c>
      <c r="Q45" s="47">
        <v>2</v>
      </c>
      <c r="R45" s="66"/>
    </row>
    <row r="46" spans="1:18" ht="34.5" customHeight="1" x14ac:dyDescent="0.25">
      <c r="A46" s="69" t="s">
        <v>49</v>
      </c>
      <c r="B46" s="31">
        <v>140</v>
      </c>
      <c r="C46" s="42">
        <v>121</v>
      </c>
      <c r="D46" s="32" t="str">
        <f t="shared" si="1"/>
        <v>▲</v>
      </c>
      <c r="E46" s="42">
        <v>131</v>
      </c>
      <c r="F46" s="34" t="str">
        <f t="shared" si="2"/>
        <v>▼</v>
      </c>
      <c r="G46" s="45">
        <v>0</v>
      </c>
      <c r="H46" s="32" t="str">
        <f t="shared" si="3"/>
        <v>▲</v>
      </c>
      <c r="I46" s="45">
        <v>133</v>
      </c>
      <c r="J46" s="22"/>
      <c r="K46" s="42">
        <v>62</v>
      </c>
      <c r="L46" s="32" t="str">
        <f t="shared" si="0"/>
        <v>▲</v>
      </c>
      <c r="M46" s="42">
        <v>85</v>
      </c>
      <c r="N46" s="37" t="str">
        <f t="shared" si="4"/>
        <v>▼</v>
      </c>
      <c r="O46" s="42">
        <v>0</v>
      </c>
      <c r="P46" s="32" t="str">
        <f t="shared" si="5"/>
        <v>▲</v>
      </c>
      <c r="Q46" s="47">
        <v>10</v>
      </c>
      <c r="R46" s="66"/>
    </row>
    <row r="47" spans="1:18" ht="27" customHeight="1" x14ac:dyDescent="0.25">
      <c r="A47" s="72" t="s">
        <v>50</v>
      </c>
      <c r="B47" s="30">
        <v>23</v>
      </c>
      <c r="C47" s="42">
        <v>17</v>
      </c>
      <c r="D47" s="35" t="str">
        <f t="shared" si="1"/>
        <v>〓</v>
      </c>
      <c r="E47" s="42">
        <v>17</v>
      </c>
      <c r="F47" s="32" t="str">
        <f t="shared" si="2"/>
        <v>▲</v>
      </c>
      <c r="G47" s="45">
        <v>18</v>
      </c>
      <c r="H47" s="32" t="str">
        <f t="shared" si="3"/>
        <v>▲</v>
      </c>
      <c r="I47" s="45">
        <v>23</v>
      </c>
      <c r="J47" s="22"/>
      <c r="K47" s="42">
        <v>0</v>
      </c>
      <c r="L47" s="32" t="str">
        <f t="shared" si="0"/>
        <v>▲</v>
      </c>
      <c r="M47" s="42">
        <v>1</v>
      </c>
      <c r="N47" s="37" t="str">
        <f t="shared" si="4"/>
        <v>▼</v>
      </c>
      <c r="O47" s="42">
        <v>0</v>
      </c>
      <c r="P47" s="33" t="str">
        <f t="shared" si="5"/>
        <v>〓</v>
      </c>
      <c r="Q47" s="47">
        <v>0</v>
      </c>
      <c r="R47" s="66"/>
    </row>
    <row r="48" spans="1:18" ht="27" customHeight="1" x14ac:dyDescent="0.25">
      <c r="A48" s="67" t="s">
        <v>51</v>
      </c>
      <c r="B48" s="30">
        <v>52</v>
      </c>
      <c r="C48" s="42">
        <v>3</v>
      </c>
      <c r="D48" s="32" t="str">
        <f t="shared" si="1"/>
        <v>▲</v>
      </c>
      <c r="E48" s="42">
        <v>5</v>
      </c>
      <c r="F48" s="32" t="str">
        <f t="shared" si="2"/>
        <v>▲</v>
      </c>
      <c r="G48" s="45">
        <v>8</v>
      </c>
      <c r="H48" s="32" t="str">
        <f t="shared" si="3"/>
        <v>▲</v>
      </c>
      <c r="I48" s="45">
        <v>12</v>
      </c>
      <c r="J48" s="22"/>
      <c r="K48" s="42">
        <v>0</v>
      </c>
      <c r="L48" s="32" t="str">
        <f t="shared" si="0"/>
        <v>▲</v>
      </c>
      <c r="M48" s="42">
        <v>5</v>
      </c>
      <c r="N48" s="38" t="str">
        <f t="shared" si="4"/>
        <v>▲</v>
      </c>
      <c r="O48" s="42">
        <v>6</v>
      </c>
      <c r="P48" s="32" t="str">
        <f t="shared" si="5"/>
        <v>▲</v>
      </c>
      <c r="Q48" s="47">
        <v>12</v>
      </c>
      <c r="R48" s="66"/>
    </row>
    <row r="49" spans="1:18" ht="27" customHeight="1" x14ac:dyDescent="0.25">
      <c r="A49" s="67" t="s">
        <v>52</v>
      </c>
      <c r="B49" s="30">
        <v>14</v>
      </c>
      <c r="C49" s="42">
        <v>8</v>
      </c>
      <c r="D49" s="32" t="str">
        <f t="shared" si="1"/>
        <v>▲</v>
      </c>
      <c r="E49" s="42">
        <v>10</v>
      </c>
      <c r="F49" s="33" t="str">
        <f t="shared" si="2"/>
        <v>〓</v>
      </c>
      <c r="G49" s="45">
        <v>10</v>
      </c>
      <c r="H49" s="32" t="str">
        <f t="shared" si="3"/>
        <v>▲</v>
      </c>
      <c r="I49" s="45">
        <v>12</v>
      </c>
      <c r="J49" s="22"/>
      <c r="K49" s="42">
        <v>0</v>
      </c>
      <c r="L49" s="35" t="str">
        <f t="shared" si="0"/>
        <v>〓</v>
      </c>
      <c r="M49" s="42">
        <v>0</v>
      </c>
      <c r="N49" s="36" t="str">
        <f t="shared" si="4"/>
        <v>〓</v>
      </c>
      <c r="O49" s="42">
        <v>0</v>
      </c>
      <c r="P49" s="32" t="str">
        <f t="shared" si="5"/>
        <v>▲</v>
      </c>
      <c r="Q49" s="47">
        <v>1</v>
      </c>
      <c r="R49" s="66"/>
    </row>
    <row r="50" spans="1:18" ht="49.5" customHeight="1" x14ac:dyDescent="0.25">
      <c r="A50" s="69" t="s">
        <v>53</v>
      </c>
      <c r="B50" s="30">
        <v>92</v>
      </c>
      <c r="C50" s="42">
        <v>17</v>
      </c>
      <c r="D50" s="32" t="str">
        <f t="shared" si="1"/>
        <v>▲</v>
      </c>
      <c r="E50" s="42">
        <v>26</v>
      </c>
      <c r="F50" s="32" t="str">
        <f t="shared" si="2"/>
        <v>▲</v>
      </c>
      <c r="G50" s="45">
        <v>34</v>
      </c>
      <c r="H50" s="34" t="str">
        <f t="shared" si="3"/>
        <v>▼</v>
      </c>
      <c r="I50" s="45">
        <v>29</v>
      </c>
      <c r="J50" s="22"/>
      <c r="K50" s="42">
        <v>11</v>
      </c>
      <c r="L50" s="32" t="str">
        <f t="shared" si="0"/>
        <v>▲</v>
      </c>
      <c r="M50" s="42">
        <v>22</v>
      </c>
      <c r="N50" s="37" t="str">
        <f t="shared" si="4"/>
        <v>▼</v>
      </c>
      <c r="O50" s="42">
        <v>0</v>
      </c>
      <c r="P50" s="32" t="str">
        <f t="shared" si="5"/>
        <v>▲</v>
      </c>
      <c r="Q50" s="47">
        <v>22</v>
      </c>
      <c r="R50" s="66"/>
    </row>
    <row r="51" spans="1:18" ht="27" customHeight="1" x14ac:dyDescent="0.25">
      <c r="A51" s="73" t="s">
        <v>54</v>
      </c>
      <c r="B51" s="31">
        <v>8</v>
      </c>
      <c r="C51" s="42">
        <v>0</v>
      </c>
      <c r="D51" s="32" t="str">
        <f t="shared" si="1"/>
        <v>▲</v>
      </c>
      <c r="E51" s="42">
        <v>3</v>
      </c>
      <c r="F51" s="34" t="str">
        <f t="shared" si="2"/>
        <v>▼</v>
      </c>
      <c r="G51" s="45">
        <v>2</v>
      </c>
      <c r="H51" s="32" t="str">
        <f t="shared" si="3"/>
        <v>▲</v>
      </c>
      <c r="I51" s="45">
        <v>7</v>
      </c>
      <c r="J51" s="22"/>
      <c r="K51" s="42">
        <v>0</v>
      </c>
      <c r="L51" s="32" t="str">
        <f t="shared" si="0"/>
        <v>▲</v>
      </c>
      <c r="M51" s="42">
        <v>3</v>
      </c>
      <c r="N51" s="37" t="str">
        <f t="shared" si="4"/>
        <v>▼</v>
      </c>
      <c r="O51" s="42">
        <v>2</v>
      </c>
      <c r="P51" s="32" t="str">
        <f t="shared" si="5"/>
        <v>▲</v>
      </c>
      <c r="Q51" s="47">
        <v>4</v>
      </c>
      <c r="R51" s="66"/>
    </row>
    <row r="52" spans="1:18" ht="27" customHeight="1" x14ac:dyDescent="0.25">
      <c r="A52" s="76" t="s">
        <v>55</v>
      </c>
      <c r="B52" s="30">
        <v>36</v>
      </c>
      <c r="C52" s="42">
        <v>29</v>
      </c>
      <c r="D52" s="34" t="str">
        <f t="shared" si="1"/>
        <v>▼</v>
      </c>
      <c r="E52" s="42">
        <v>23</v>
      </c>
      <c r="F52" s="35" t="str">
        <f t="shared" si="2"/>
        <v>〓</v>
      </c>
      <c r="G52" s="45">
        <v>23</v>
      </c>
      <c r="H52" s="32" t="str">
        <f t="shared" si="3"/>
        <v>▲</v>
      </c>
      <c r="I52" s="45">
        <v>26</v>
      </c>
      <c r="J52" s="22"/>
      <c r="K52" s="42">
        <v>0</v>
      </c>
      <c r="L52" s="32" t="str">
        <f t="shared" si="0"/>
        <v>▲</v>
      </c>
      <c r="M52" s="42">
        <v>19</v>
      </c>
      <c r="N52" s="38" t="str">
        <f t="shared" si="4"/>
        <v>▲</v>
      </c>
      <c r="O52" s="42">
        <v>21</v>
      </c>
      <c r="P52" s="34" t="str">
        <f t="shared" si="5"/>
        <v>▼</v>
      </c>
      <c r="Q52" s="47">
        <v>20</v>
      </c>
      <c r="R52" s="66"/>
    </row>
    <row r="53" spans="1:18" ht="27" customHeight="1" x14ac:dyDescent="0.25">
      <c r="A53" s="67" t="s">
        <v>56</v>
      </c>
      <c r="B53" s="31">
        <v>20</v>
      </c>
      <c r="C53" s="42">
        <v>0</v>
      </c>
      <c r="D53" s="32" t="str">
        <f t="shared" si="1"/>
        <v>▲</v>
      </c>
      <c r="E53" s="42">
        <v>1</v>
      </c>
      <c r="F53" s="35" t="str">
        <f t="shared" si="2"/>
        <v>〓</v>
      </c>
      <c r="G53" s="45">
        <v>1</v>
      </c>
      <c r="H53" s="34" t="str">
        <f t="shared" si="3"/>
        <v>▼</v>
      </c>
      <c r="I53" s="45">
        <v>0</v>
      </c>
      <c r="J53" s="22"/>
      <c r="K53" s="42">
        <v>0</v>
      </c>
      <c r="L53" s="32" t="str">
        <f t="shared" si="0"/>
        <v>▲</v>
      </c>
      <c r="M53" s="42">
        <v>1</v>
      </c>
      <c r="N53" s="37" t="str">
        <f t="shared" si="4"/>
        <v>▼</v>
      </c>
      <c r="O53" s="42">
        <v>0</v>
      </c>
      <c r="P53" s="33" t="str">
        <f t="shared" si="5"/>
        <v>〓</v>
      </c>
      <c r="Q53" s="47">
        <v>0</v>
      </c>
      <c r="R53" s="66"/>
    </row>
    <row r="54" spans="1:18" ht="27" customHeight="1" x14ac:dyDescent="0.25">
      <c r="A54" s="73" t="s">
        <v>57</v>
      </c>
      <c r="B54" s="30">
        <v>16</v>
      </c>
      <c r="C54" s="43">
        <v>6</v>
      </c>
      <c r="D54" s="32" t="str">
        <f t="shared" si="1"/>
        <v>▲</v>
      </c>
      <c r="E54" s="43">
        <v>11</v>
      </c>
      <c r="F54" s="34" t="str">
        <f t="shared" si="2"/>
        <v>▼</v>
      </c>
      <c r="G54" s="45">
        <v>5</v>
      </c>
      <c r="H54" s="32" t="str">
        <f t="shared" si="3"/>
        <v>▲</v>
      </c>
      <c r="I54" s="45">
        <v>6</v>
      </c>
      <c r="J54" s="22"/>
      <c r="K54" s="42">
        <v>2</v>
      </c>
      <c r="L54" s="34" t="str">
        <f t="shared" si="0"/>
        <v>▼</v>
      </c>
      <c r="M54" s="43">
        <v>1</v>
      </c>
      <c r="N54" s="38" t="str">
        <f t="shared" si="4"/>
        <v>▲</v>
      </c>
      <c r="O54" s="42">
        <v>4</v>
      </c>
      <c r="P54" s="32" t="str">
        <f t="shared" si="5"/>
        <v>▲</v>
      </c>
      <c r="Q54" s="47">
        <v>5</v>
      </c>
      <c r="R54" s="66"/>
    </row>
    <row r="55" spans="1:18" ht="27" customHeight="1" x14ac:dyDescent="0.25">
      <c r="A55" s="72" t="s">
        <v>58</v>
      </c>
      <c r="B55" s="30">
        <v>8</v>
      </c>
      <c r="C55" s="42">
        <v>0</v>
      </c>
      <c r="D55" s="35" t="str">
        <f t="shared" si="1"/>
        <v>〓</v>
      </c>
      <c r="E55" s="42">
        <v>0</v>
      </c>
      <c r="F55" s="32" t="str">
        <f t="shared" si="2"/>
        <v>▲</v>
      </c>
      <c r="G55" s="45">
        <v>6</v>
      </c>
      <c r="H55" s="32" t="str">
        <f t="shared" si="3"/>
        <v>▲</v>
      </c>
      <c r="I55" s="45">
        <v>8</v>
      </c>
      <c r="J55" s="22"/>
      <c r="K55" s="97">
        <v>0</v>
      </c>
      <c r="L55" s="98" t="str">
        <f t="shared" si="0"/>
        <v>〓</v>
      </c>
      <c r="M55" s="97">
        <v>0</v>
      </c>
      <c r="N55" s="98" t="str">
        <f t="shared" si="4"/>
        <v>〓</v>
      </c>
      <c r="O55" s="97">
        <v>0</v>
      </c>
      <c r="P55" s="100" t="str">
        <f t="shared" si="5"/>
        <v>〓</v>
      </c>
      <c r="Q55" s="101">
        <v>0</v>
      </c>
      <c r="R55" s="79"/>
    </row>
    <row r="56" spans="1:18" ht="34.5" customHeight="1" x14ac:dyDescent="0.25">
      <c r="A56" s="69" t="s">
        <v>59</v>
      </c>
      <c r="B56" s="30">
        <v>120</v>
      </c>
      <c r="C56" s="42">
        <v>20</v>
      </c>
      <c r="D56" s="32" t="str">
        <f t="shared" si="1"/>
        <v>▲</v>
      </c>
      <c r="E56" s="42">
        <v>35</v>
      </c>
      <c r="F56" s="34" t="str">
        <f t="shared" si="2"/>
        <v>▼</v>
      </c>
      <c r="G56" s="45">
        <v>6</v>
      </c>
      <c r="H56" s="34" t="str">
        <f t="shared" si="3"/>
        <v>▼</v>
      </c>
      <c r="I56" s="45">
        <v>4</v>
      </c>
      <c r="J56" s="22"/>
      <c r="K56" s="42">
        <v>1</v>
      </c>
      <c r="L56" s="32" t="str">
        <f t="shared" si="0"/>
        <v>▲</v>
      </c>
      <c r="M56" s="42">
        <v>23</v>
      </c>
      <c r="N56" s="37" t="str">
        <f t="shared" si="4"/>
        <v>▼</v>
      </c>
      <c r="O56" s="42">
        <v>3</v>
      </c>
      <c r="P56" s="34" t="str">
        <f t="shared" si="5"/>
        <v>▼</v>
      </c>
      <c r="Q56" s="47">
        <v>0</v>
      </c>
      <c r="R56" s="66"/>
    </row>
    <row r="57" spans="1:18" ht="27" customHeight="1" x14ac:dyDescent="0.25">
      <c r="A57" s="71" t="s">
        <v>60</v>
      </c>
      <c r="B57" s="31">
        <v>62</v>
      </c>
      <c r="C57" s="42">
        <v>51</v>
      </c>
      <c r="D57" s="32" t="str">
        <f t="shared" si="1"/>
        <v>▲</v>
      </c>
      <c r="E57" s="42">
        <v>59</v>
      </c>
      <c r="F57" s="32" t="str">
        <f t="shared" si="2"/>
        <v>▲</v>
      </c>
      <c r="G57" s="45">
        <v>60</v>
      </c>
      <c r="H57" s="32" t="str">
        <f t="shared" si="3"/>
        <v>▲</v>
      </c>
      <c r="I57" s="45">
        <v>61</v>
      </c>
      <c r="J57" s="22"/>
      <c r="K57" s="42">
        <v>34</v>
      </c>
      <c r="L57" s="34" t="str">
        <f t="shared" si="0"/>
        <v>▼</v>
      </c>
      <c r="M57" s="42">
        <v>31</v>
      </c>
      <c r="N57" s="37" t="str">
        <f t="shared" si="4"/>
        <v>▼</v>
      </c>
      <c r="O57" s="42">
        <v>23</v>
      </c>
      <c r="P57" s="34" t="str">
        <f t="shared" si="5"/>
        <v>▼</v>
      </c>
      <c r="Q57" s="47">
        <v>20</v>
      </c>
      <c r="R57" s="66"/>
    </row>
    <row r="58" spans="1:18" ht="27" customHeight="1" x14ac:dyDescent="0.25">
      <c r="A58" s="67" t="s">
        <v>61</v>
      </c>
      <c r="B58" s="30">
        <v>2</v>
      </c>
      <c r="C58" s="42">
        <v>1</v>
      </c>
      <c r="D58" s="35" t="str">
        <f t="shared" si="1"/>
        <v>〓</v>
      </c>
      <c r="E58" s="42">
        <v>1</v>
      </c>
      <c r="F58" s="34" t="str">
        <f t="shared" si="2"/>
        <v>▼</v>
      </c>
      <c r="G58" s="45">
        <v>0</v>
      </c>
      <c r="H58" s="33" t="str">
        <f t="shared" si="3"/>
        <v>〓</v>
      </c>
      <c r="I58" s="45">
        <v>0</v>
      </c>
      <c r="J58" s="22"/>
      <c r="K58" s="97">
        <v>0</v>
      </c>
      <c r="L58" s="98" t="str">
        <f t="shared" si="0"/>
        <v>〓</v>
      </c>
      <c r="M58" s="97">
        <v>0</v>
      </c>
      <c r="N58" s="98" t="str">
        <f t="shared" si="4"/>
        <v>〓</v>
      </c>
      <c r="O58" s="97">
        <v>0</v>
      </c>
      <c r="P58" s="100" t="str">
        <f t="shared" si="5"/>
        <v>〓</v>
      </c>
      <c r="Q58" s="101">
        <v>0</v>
      </c>
      <c r="R58" s="79"/>
    </row>
    <row r="59" spans="1:18" ht="34.5" customHeight="1" x14ac:dyDescent="0.25">
      <c r="A59" s="69" t="s">
        <v>62</v>
      </c>
      <c r="B59" s="30">
        <v>108</v>
      </c>
      <c r="C59" s="42">
        <v>14</v>
      </c>
      <c r="D59" s="32" t="str">
        <f t="shared" si="1"/>
        <v>▲</v>
      </c>
      <c r="E59" s="42">
        <v>27</v>
      </c>
      <c r="F59" s="32" t="str">
        <f t="shared" si="2"/>
        <v>▲</v>
      </c>
      <c r="G59" s="45">
        <v>31</v>
      </c>
      <c r="H59" s="32" t="str">
        <f t="shared" si="3"/>
        <v>▲</v>
      </c>
      <c r="I59" s="45">
        <v>41</v>
      </c>
      <c r="J59" s="22"/>
      <c r="K59" s="42">
        <v>0</v>
      </c>
      <c r="L59" s="32" t="str">
        <f t="shared" si="0"/>
        <v>▲</v>
      </c>
      <c r="M59" s="42">
        <v>1</v>
      </c>
      <c r="N59" s="37" t="str">
        <f t="shared" si="4"/>
        <v>▼</v>
      </c>
      <c r="O59" s="42">
        <v>0</v>
      </c>
      <c r="P59" s="33" t="str">
        <f t="shared" si="5"/>
        <v>〓</v>
      </c>
      <c r="Q59" s="47">
        <v>0</v>
      </c>
      <c r="R59" s="66"/>
    </row>
    <row r="60" spans="1:18" ht="27" customHeight="1" x14ac:dyDescent="0.25">
      <c r="A60" s="77" t="s">
        <v>63</v>
      </c>
      <c r="B60" s="30">
        <v>10</v>
      </c>
      <c r="C60" s="42">
        <v>0</v>
      </c>
      <c r="D60" s="35" t="str">
        <f t="shared" si="1"/>
        <v>〓</v>
      </c>
      <c r="E60" s="42">
        <v>0</v>
      </c>
      <c r="F60" s="35" t="str">
        <f t="shared" si="2"/>
        <v>〓</v>
      </c>
      <c r="G60" s="45">
        <v>0</v>
      </c>
      <c r="H60" s="32" t="str">
        <f t="shared" si="3"/>
        <v>▲</v>
      </c>
      <c r="I60" s="45">
        <v>5</v>
      </c>
      <c r="J60" s="22"/>
      <c r="K60" s="97">
        <v>0</v>
      </c>
      <c r="L60" s="98" t="str">
        <f t="shared" si="0"/>
        <v>〓</v>
      </c>
      <c r="M60" s="97">
        <v>0</v>
      </c>
      <c r="N60" s="98" t="str">
        <f t="shared" si="4"/>
        <v>〓</v>
      </c>
      <c r="O60" s="97">
        <v>0</v>
      </c>
      <c r="P60" s="100" t="str">
        <f t="shared" si="5"/>
        <v>〓</v>
      </c>
      <c r="Q60" s="101">
        <v>0</v>
      </c>
      <c r="R60" s="79"/>
    </row>
    <row r="61" spans="1:18" ht="27" customHeight="1" x14ac:dyDescent="0.25">
      <c r="A61" s="73" t="s">
        <v>64</v>
      </c>
      <c r="B61" s="30">
        <v>40</v>
      </c>
      <c r="C61" s="42">
        <v>8</v>
      </c>
      <c r="D61" s="32" t="str">
        <f t="shared" si="1"/>
        <v>▲</v>
      </c>
      <c r="E61" s="42">
        <v>29</v>
      </c>
      <c r="F61" s="34" t="str">
        <f t="shared" si="2"/>
        <v>▼</v>
      </c>
      <c r="G61" s="45">
        <v>26</v>
      </c>
      <c r="H61" s="34" t="str">
        <f t="shared" si="3"/>
        <v>▼</v>
      </c>
      <c r="I61" s="45">
        <v>20</v>
      </c>
      <c r="J61" s="22"/>
      <c r="K61" s="42">
        <v>0</v>
      </c>
      <c r="L61" s="35" t="str">
        <f t="shared" si="0"/>
        <v>〓</v>
      </c>
      <c r="M61" s="42">
        <v>0</v>
      </c>
      <c r="N61" s="38" t="str">
        <f t="shared" si="4"/>
        <v>▲</v>
      </c>
      <c r="O61" s="42">
        <v>10</v>
      </c>
      <c r="P61" s="34" t="str">
        <f t="shared" si="5"/>
        <v>▼</v>
      </c>
      <c r="Q61" s="47">
        <v>0</v>
      </c>
      <c r="R61" s="66"/>
    </row>
    <row r="62" spans="1:18" ht="27" customHeight="1" x14ac:dyDescent="0.25">
      <c r="A62" s="75" t="s">
        <v>65</v>
      </c>
      <c r="B62" s="30">
        <v>28</v>
      </c>
      <c r="C62" s="42">
        <v>17</v>
      </c>
      <c r="D62" s="35" t="str">
        <f t="shared" si="1"/>
        <v>〓</v>
      </c>
      <c r="E62" s="42">
        <v>17</v>
      </c>
      <c r="F62" s="32" t="str">
        <f t="shared" si="2"/>
        <v>▲</v>
      </c>
      <c r="G62" s="45">
        <v>19</v>
      </c>
      <c r="H62" s="32" t="str">
        <f t="shared" si="3"/>
        <v>▲</v>
      </c>
      <c r="I62" s="45">
        <v>25</v>
      </c>
      <c r="J62" s="22"/>
      <c r="K62" s="42">
        <v>0</v>
      </c>
      <c r="L62" s="32" t="str">
        <f t="shared" si="0"/>
        <v>▲</v>
      </c>
      <c r="M62" s="42">
        <v>24</v>
      </c>
      <c r="N62" s="37" t="str">
        <f t="shared" si="4"/>
        <v>▼</v>
      </c>
      <c r="O62" s="42">
        <v>0</v>
      </c>
      <c r="P62" s="32" t="str">
        <f t="shared" si="5"/>
        <v>▲</v>
      </c>
      <c r="Q62" s="47">
        <v>25</v>
      </c>
      <c r="R62" s="66"/>
    </row>
    <row r="63" spans="1:18" ht="34.5" customHeight="1" x14ac:dyDescent="0.25">
      <c r="A63" s="75" t="s">
        <v>66</v>
      </c>
      <c r="B63" s="30">
        <v>15</v>
      </c>
      <c r="C63" s="42">
        <v>5</v>
      </c>
      <c r="D63" s="32" t="str">
        <f t="shared" si="1"/>
        <v>▲</v>
      </c>
      <c r="E63" s="42">
        <v>6</v>
      </c>
      <c r="F63" s="33" t="str">
        <f t="shared" si="2"/>
        <v>〓</v>
      </c>
      <c r="G63" s="45">
        <v>6</v>
      </c>
      <c r="H63" s="33" t="str">
        <f t="shared" si="3"/>
        <v>〓</v>
      </c>
      <c r="I63" s="45">
        <v>6</v>
      </c>
      <c r="J63" s="22"/>
      <c r="K63" s="42">
        <v>1</v>
      </c>
      <c r="L63" s="32" t="str">
        <f t="shared" si="0"/>
        <v>▲</v>
      </c>
      <c r="M63" s="42">
        <v>4</v>
      </c>
      <c r="N63" s="38" t="str">
        <f t="shared" si="4"/>
        <v>▲</v>
      </c>
      <c r="O63" s="42">
        <v>6</v>
      </c>
      <c r="P63" s="34" t="str">
        <f t="shared" si="5"/>
        <v>▼</v>
      </c>
      <c r="Q63" s="47">
        <v>5</v>
      </c>
      <c r="R63" s="66"/>
    </row>
    <row r="64" spans="1:18" ht="27" customHeight="1" x14ac:dyDescent="0.25">
      <c r="A64" s="67" t="s">
        <v>67</v>
      </c>
      <c r="B64" s="30">
        <v>10</v>
      </c>
      <c r="C64" s="42">
        <v>4</v>
      </c>
      <c r="D64" s="32" t="str">
        <f t="shared" si="1"/>
        <v>▲</v>
      </c>
      <c r="E64" s="42">
        <v>5</v>
      </c>
      <c r="F64" s="33" t="str">
        <f t="shared" si="2"/>
        <v>〓</v>
      </c>
      <c r="G64" s="45">
        <v>5</v>
      </c>
      <c r="H64" s="32" t="str">
        <f t="shared" si="3"/>
        <v>▲</v>
      </c>
      <c r="I64" s="45">
        <v>9</v>
      </c>
      <c r="J64" s="22"/>
      <c r="K64" s="42">
        <v>2</v>
      </c>
      <c r="L64" s="32" t="str">
        <f t="shared" si="0"/>
        <v>▲</v>
      </c>
      <c r="M64" s="42">
        <v>4</v>
      </c>
      <c r="N64" s="36" t="str">
        <f t="shared" si="4"/>
        <v>〓</v>
      </c>
      <c r="O64" s="42">
        <v>4</v>
      </c>
      <c r="P64" s="32" t="str">
        <f t="shared" si="5"/>
        <v>▲</v>
      </c>
      <c r="Q64" s="47">
        <v>9</v>
      </c>
      <c r="R64" s="66"/>
    </row>
    <row r="65" spans="1:18" ht="27" customHeight="1" x14ac:dyDescent="0.25">
      <c r="A65" s="70" t="s">
        <v>68</v>
      </c>
      <c r="B65" s="30">
        <v>8</v>
      </c>
      <c r="C65" s="42">
        <v>1</v>
      </c>
      <c r="D65" s="35" t="str">
        <f t="shared" si="1"/>
        <v>〓</v>
      </c>
      <c r="E65" s="42">
        <v>1</v>
      </c>
      <c r="F65" s="32" t="str">
        <f t="shared" si="2"/>
        <v>▲</v>
      </c>
      <c r="G65" s="45">
        <v>2</v>
      </c>
      <c r="H65" s="33" t="str">
        <f t="shared" si="3"/>
        <v>〓</v>
      </c>
      <c r="I65" s="45">
        <v>2</v>
      </c>
      <c r="J65" s="22"/>
      <c r="K65" s="97">
        <v>0</v>
      </c>
      <c r="L65" s="98" t="str">
        <f t="shared" si="0"/>
        <v>〓</v>
      </c>
      <c r="M65" s="97">
        <v>0</v>
      </c>
      <c r="N65" s="98" t="str">
        <f t="shared" si="4"/>
        <v>〓</v>
      </c>
      <c r="O65" s="97">
        <v>0</v>
      </c>
      <c r="P65" s="100" t="str">
        <f t="shared" si="5"/>
        <v>〓</v>
      </c>
      <c r="Q65" s="101">
        <v>0</v>
      </c>
      <c r="R65" s="79"/>
    </row>
    <row r="66" spans="1:18" ht="27" customHeight="1" x14ac:dyDescent="0.25">
      <c r="A66" s="80" t="s">
        <v>69</v>
      </c>
      <c r="B66" s="31">
        <v>16</v>
      </c>
      <c r="C66" s="42">
        <v>13</v>
      </c>
      <c r="D66" s="32" t="str">
        <f t="shared" si="1"/>
        <v>▲</v>
      </c>
      <c r="E66" s="42">
        <v>18</v>
      </c>
      <c r="F66" s="34" t="str">
        <f t="shared" si="2"/>
        <v>▼</v>
      </c>
      <c r="G66" s="45">
        <v>14</v>
      </c>
      <c r="H66" s="32" t="str">
        <f t="shared" si="3"/>
        <v>▲</v>
      </c>
      <c r="I66" s="45">
        <v>16</v>
      </c>
      <c r="J66" s="22"/>
      <c r="K66" s="42">
        <v>3</v>
      </c>
      <c r="L66" s="32" t="str">
        <f t="shared" si="0"/>
        <v>▲</v>
      </c>
      <c r="M66" s="42">
        <v>9</v>
      </c>
      <c r="N66" s="37" t="str">
        <f t="shared" si="4"/>
        <v>▼</v>
      </c>
      <c r="O66" s="42">
        <v>8</v>
      </c>
      <c r="P66" s="32" t="str">
        <f t="shared" si="5"/>
        <v>▲</v>
      </c>
      <c r="Q66" s="47">
        <v>9</v>
      </c>
      <c r="R66" s="66"/>
    </row>
    <row r="67" spans="1:18" ht="34.5" customHeight="1" x14ac:dyDescent="0.25">
      <c r="A67" s="81" t="s">
        <v>70</v>
      </c>
      <c r="B67" s="30">
        <v>67</v>
      </c>
      <c r="C67" s="42">
        <v>10</v>
      </c>
      <c r="D67" s="32" t="str">
        <f t="shared" si="1"/>
        <v>▲</v>
      </c>
      <c r="E67" s="42">
        <v>19</v>
      </c>
      <c r="F67" s="35" t="str">
        <f t="shared" si="2"/>
        <v>〓</v>
      </c>
      <c r="G67" s="45">
        <v>19</v>
      </c>
      <c r="H67" s="32" t="str">
        <f t="shared" si="3"/>
        <v>▲</v>
      </c>
      <c r="I67" s="45">
        <v>20</v>
      </c>
      <c r="J67" s="22"/>
      <c r="K67" s="42">
        <v>7</v>
      </c>
      <c r="L67" s="32" t="str">
        <f t="shared" si="0"/>
        <v>▲</v>
      </c>
      <c r="M67" s="42">
        <v>13</v>
      </c>
      <c r="N67" s="37" t="str">
        <f t="shared" si="4"/>
        <v>▼</v>
      </c>
      <c r="O67" s="42">
        <v>7</v>
      </c>
      <c r="P67" s="32" t="str">
        <f t="shared" si="5"/>
        <v>▲</v>
      </c>
      <c r="Q67" s="47">
        <v>14</v>
      </c>
      <c r="R67" s="66"/>
    </row>
    <row r="68" spans="1:18" ht="54" customHeight="1" x14ac:dyDescent="0.25">
      <c r="A68" s="82" t="s">
        <v>71</v>
      </c>
      <c r="B68" s="31">
        <v>6</v>
      </c>
      <c r="C68" s="42">
        <v>0</v>
      </c>
      <c r="D68" s="32" t="str">
        <f t="shared" si="1"/>
        <v>▲</v>
      </c>
      <c r="E68" s="42">
        <v>2</v>
      </c>
      <c r="F68" s="34" t="str">
        <f t="shared" si="2"/>
        <v>▼</v>
      </c>
      <c r="G68" s="45">
        <v>0</v>
      </c>
      <c r="H68" s="33" t="str">
        <f t="shared" si="3"/>
        <v>〓</v>
      </c>
      <c r="I68" s="45">
        <v>0</v>
      </c>
      <c r="J68" s="23"/>
      <c r="K68" s="97">
        <v>0</v>
      </c>
      <c r="L68" s="98" t="str">
        <f t="shared" si="0"/>
        <v>〓</v>
      </c>
      <c r="M68" s="97">
        <v>0</v>
      </c>
      <c r="N68" s="98" t="str">
        <f t="shared" si="4"/>
        <v>〓</v>
      </c>
      <c r="O68" s="97">
        <v>0</v>
      </c>
      <c r="P68" s="100" t="str">
        <f t="shared" si="5"/>
        <v>〓</v>
      </c>
      <c r="Q68" s="101">
        <v>0</v>
      </c>
      <c r="R68" s="79"/>
    </row>
    <row r="69" spans="1:18" ht="34.5" customHeight="1" x14ac:dyDescent="0.25">
      <c r="A69" s="75" t="s">
        <v>72</v>
      </c>
      <c r="B69" s="30">
        <v>26</v>
      </c>
      <c r="C69" s="42">
        <v>0</v>
      </c>
      <c r="D69" s="32" t="str">
        <f t="shared" si="1"/>
        <v>▲</v>
      </c>
      <c r="E69" s="42">
        <v>25</v>
      </c>
      <c r="F69" s="34" t="str">
        <f t="shared" si="2"/>
        <v>▼</v>
      </c>
      <c r="G69" s="45">
        <v>24</v>
      </c>
      <c r="H69" s="34" t="str">
        <f t="shared" si="3"/>
        <v>▼</v>
      </c>
      <c r="I69" s="45">
        <v>23</v>
      </c>
      <c r="J69" s="22"/>
      <c r="K69" s="42">
        <v>0</v>
      </c>
      <c r="L69" s="32" t="str">
        <f t="shared" si="0"/>
        <v>▲</v>
      </c>
      <c r="M69" s="42">
        <v>4</v>
      </c>
      <c r="N69" s="38" t="str">
        <f t="shared" si="4"/>
        <v>▲</v>
      </c>
      <c r="O69" s="42">
        <v>7</v>
      </c>
      <c r="P69" s="34" t="str">
        <f t="shared" si="5"/>
        <v>▼</v>
      </c>
      <c r="Q69" s="47">
        <v>0</v>
      </c>
      <c r="R69" s="66"/>
    </row>
    <row r="70" spans="1:18" ht="34.5" customHeight="1" x14ac:dyDescent="0.25">
      <c r="A70" s="83" t="s">
        <v>73</v>
      </c>
      <c r="B70" s="31">
        <v>51</v>
      </c>
      <c r="C70" s="42">
        <v>19</v>
      </c>
      <c r="D70" s="32" t="str">
        <f t="shared" si="1"/>
        <v>▲</v>
      </c>
      <c r="E70" s="42">
        <v>25</v>
      </c>
      <c r="F70" s="34" t="str">
        <f t="shared" si="2"/>
        <v>▼</v>
      </c>
      <c r="G70" s="45">
        <v>23</v>
      </c>
      <c r="H70" s="34" t="str">
        <f t="shared" si="3"/>
        <v>▼</v>
      </c>
      <c r="I70" s="45">
        <v>21</v>
      </c>
      <c r="J70" s="24"/>
      <c r="K70" s="42">
        <v>1</v>
      </c>
      <c r="L70" s="32" t="str">
        <f t="shared" ref="L70:L71" si="6">IF(K70&gt;M70,"▼",IF(K70&lt;M70,"▲","〓"))</f>
        <v>▲</v>
      </c>
      <c r="M70" s="42">
        <v>12</v>
      </c>
      <c r="N70" s="38" t="str">
        <f t="shared" si="4"/>
        <v>▲</v>
      </c>
      <c r="O70" s="42">
        <v>17</v>
      </c>
      <c r="P70" s="33" t="str">
        <f t="shared" si="5"/>
        <v>〓</v>
      </c>
      <c r="Q70" s="47">
        <v>17</v>
      </c>
      <c r="R70" s="66"/>
    </row>
    <row r="71" spans="1:18" ht="27" customHeight="1" x14ac:dyDescent="0.25">
      <c r="A71" s="75" t="s">
        <v>74</v>
      </c>
      <c r="B71" s="30">
        <v>11</v>
      </c>
      <c r="C71" s="97">
        <v>0</v>
      </c>
      <c r="D71" s="98" t="str">
        <f t="shared" ref="D71" si="7">IF(C71&gt;E71,"▼",IF(C71&lt;E71,"▲","〓"))</f>
        <v>〓</v>
      </c>
      <c r="E71" s="97">
        <v>0</v>
      </c>
      <c r="F71" s="98" t="str">
        <f t="shared" ref="F71" si="8">IF(E71&gt;G71,"▼",IF(E71&lt;G71,"▲","〓"))</f>
        <v>〓</v>
      </c>
      <c r="G71" s="99">
        <v>0</v>
      </c>
      <c r="H71" s="100" t="str">
        <f t="shared" ref="H71" si="9">IF(G71&gt;I71,"▼",IF(G71&lt;I71,"▲","〓"))</f>
        <v>〓</v>
      </c>
      <c r="I71" s="99">
        <v>0</v>
      </c>
      <c r="J71" s="24"/>
      <c r="K71" s="97">
        <v>0</v>
      </c>
      <c r="L71" s="98" t="str">
        <f t="shared" si="6"/>
        <v>〓</v>
      </c>
      <c r="M71" s="97">
        <v>0</v>
      </c>
      <c r="N71" s="98" t="str">
        <f t="shared" ref="N71" si="10">IF(M71&gt;O71,"▼",IF(M71&lt;O71,"▲","〓"))</f>
        <v>〓</v>
      </c>
      <c r="O71" s="97">
        <v>0</v>
      </c>
      <c r="P71" s="100" t="str">
        <f t="shared" ref="P71" si="11">IF(O71&gt;Q71,"▼",IF(O71&lt;Q71,"▲","〓"))</f>
        <v>〓</v>
      </c>
      <c r="Q71" s="102">
        <v>0</v>
      </c>
      <c r="R71" s="79"/>
    </row>
    <row r="72" spans="1:18" s="39" customFormat="1" ht="29.25" customHeight="1" thickBot="1" x14ac:dyDescent="0.3">
      <c r="A72" s="84" t="s">
        <v>75</v>
      </c>
      <c r="B72" s="85">
        <f>SUM(B6:B71)</f>
        <v>1969</v>
      </c>
      <c r="C72" s="86">
        <f>SUM(C6:C71)</f>
        <v>698</v>
      </c>
      <c r="D72" s="87"/>
      <c r="E72" s="88">
        <f>SUM(E6:E71)</f>
        <v>857</v>
      </c>
      <c r="F72" s="88"/>
      <c r="G72" s="86">
        <f>SUM(G6:G71)</f>
        <v>732</v>
      </c>
      <c r="H72" s="87"/>
      <c r="I72" s="86">
        <f>SUM(I6:I71)</f>
        <v>903</v>
      </c>
      <c r="J72" s="87"/>
      <c r="K72" s="86">
        <f>SUM(K6:K71)</f>
        <v>258</v>
      </c>
      <c r="L72" s="87"/>
      <c r="M72" s="88">
        <f>SUM(M6:M71)</f>
        <v>468</v>
      </c>
      <c r="N72" s="86"/>
      <c r="O72" s="87">
        <f>SUM(O6:O71)</f>
        <v>357</v>
      </c>
      <c r="P72" s="86"/>
      <c r="Q72" s="87">
        <f>SUM(Q6:Q71)</f>
        <v>383</v>
      </c>
      <c r="R72" s="89"/>
    </row>
    <row r="73" spans="1:18" x14ac:dyDescent="0.25">
      <c r="A73" s="25"/>
      <c r="C73" s="95"/>
      <c r="G73" s="95"/>
      <c r="H73" s="95"/>
      <c r="I73" s="95"/>
      <c r="J73" s="95"/>
      <c r="O73" s="10"/>
      <c r="Q73" s="95"/>
    </row>
    <row r="74" spans="1:18" x14ac:dyDescent="0.25">
      <c r="A74" s="18"/>
      <c r="C74" s="95"/>
      <c r="G74" s="95"/>
      <c r="H74" s="95"/>
      <c r="I74" s="95"/>
      <c r="J74" s="95"/>
      <c r="O74" s="10"/>
      <c r="Q74" s="95"/>
    </row>
    <row r="75" spans="1:18" x14ac:dyDescent="0.25">
      <c r="A75" s="18"/>
      <c r="C75" s="95"/>
      <c r="G75" s="95"/>
      <c r="H75" s="95"/>
      <c r="I75" s="95"/>
      <c r="J75" s="95"/>
      <c r="O75" s="10"/>
      <c r="Q75" s="95"/>
    </row>
    <row r="76" spans="1:18" x14ac:dyDescent="0.25">
      <c r="C76" s="95"/>
      <c r="G76" s="95"/>
      <c r="H76" s="95"/>
      <c r="I76" s="95"/>
      <c r="J76" s="95"/>
      <c r="O76" s="10"/>
      <c r="Q76" s="95"/>
    </row>
    <row r="77" spans="1:18" x14ac:dyDescent="0.25">
      <c r="C77" s="95"/>
      <c r="G77" s="95"/>
      <c r="H77" s="95"/>
      <c r="I77" s="95"/>
      <c r="J77" s="95"/>
      <c r="O77" s="10"/>
      <c r="Q77" s="95"/>
    </row>
    <row r="78" spans="1:18" x14ac:dyDescent="0.25">
      <c r="C78" s="95"/>
      <c r="G78" s="95"/>
      <c r="H78" s="95"/>
      <c r="I78" s="95"/>
      <c r="J78" s="95"/>
      <c r="O78" s="10"/>
      <c r="Q78" s="95"/>
    </row>
    <row r="79" spans="1:18" x14ac:dyDescent="0.25">
      <c r="C79" s="95"/>
      <c r="G79" s="95"/>
      <c r="H79" s="95"/>
      <c r="I79" s="95"/>
      <c r="J79" s="95"/>
      <c r="O79" s="10"/>
      <c r="Q79" s="95"/>
    </row>
    <row r="80" spans="1:18" x14ac:dyDescent="0.25">
      <c r="C80" s="95"/>
      <c r="G80" s="95"/>
      <c r="H80" s="95"/>
      <c r="I80" s="95"/>
      <c r="J80" s="95"/>
      <c r="O80" s="10"/>
      <c r="Q80" s="95"/>
    </row>
  </sheetData>
  <mergeCells count="5">
    <mergeCell ref="K4:Q4"/>
    <mergeCell ref="A4:A5"/>
    <mergeCell ref="B4:B5"/>
    <mergeCell ref="A1:Z3"/>
    <mergeCell ref="C4:I4"/>
  </mergeCells>
  <pageMargins left="0.23622047244094491" right="0.23622047244094491" top="0.35433070866141736" bottom="0.74803149606299213" header="0.31496062992125984" footer="0.31496062992125984"/>
  <pageSetup paperSize="9" scale="38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45"/>
  <sheetViews>
    <sheetView zoomScale="90" zoomScaleNormal="90" zoomScalePageLayoutView="90" workbookViewId="0">
      <selection activeCell="K12" sqref="K12"/>
    </sheetView>
  </sheetViews>
  <sheetFormatPr baseColWidth="10" defaultColWidth="11.42578125" defaultRowHeight="15" x14ac:dyDescent="0.25"/>
  <cols>
    <col min="1" max="1" width="38.42578125" style="1" customWidth="1"/>
    <col min="2" max="2" width="15.42578125" style="1" customWidth="1"/>
    <col min="3" max="3" width="13.28515625" style="1" hidden="1" customWidth="1"/>
    <col min="4" max="4" width="6.140625" style="1" hidden="1" customWidth="1"/>
    <col min="5" max="5" width="13.28515625" style="1" hidden="1" customWidth="1"/>
    <col min="6" max="6" width="6.140625" style="1" hidden="1" customWidth="1"/>
    <col min="7" max="7" width="13.28515625" style="1" hidden="1" customWidth="1"/>
    <col min="8" max="8" width="6.140625" style="1" hidden="1" customWidth="1"/>
    <col min="9" max="9" width="13.28515625" style="2" hidden="1" customWidth="1"/>
    <col min="10" max="10" width="4.28515625" style="1" hidden="1" customWidth="1"/>
    <col min="11" max="11" width="13.28515625" style="1" customWidth="1"/>
    <col min="12" max="12" width="6.140625" style="1" customWidth="1"/>
    <col min="13" max="13" width="13.28515625" style="1" customWidth="1"/>
    <col min="14" max="14" width="6.140625" style="1" customWidth="1"/>
    <col min="15" max="15" width="13.28515625" style="1" customWidth="1"/>
    <col min="16" max="16" width="6.140625" style="1" customWidth="1"/>
    <col min="17" max="17" width="13.28515625" style="1" customWidth="1"/>
    <col min="18" max="18" width="4.28515625" style="1" customWidth="1"/>
    <col min="19" max="16384" width="11.42578125" style="1"/>
  </cols>
  <sheetData>
    <row r="2" spans="1:23" ht="15.75" thickBot="1" x14ac:dyDescent="0.3"/>
    <row r="3" spans="1:23" s="13" customFormat="1" ht="24.75" customHeight="1" x14ac:dyDescent="0.25">
      <c r="A3" s="117" t="s">
        <v>0</v>
      </c>
      <c r="B3" s="119" t="s">
        <v>1</v>
      </c>
      <c r="C3" s="114" t="s">
        <v>2</v>
      </c>
      <c r="D3" s="115"/>
      <c r="E3" s="115"/>
      <c r="F3" s="115"/>
      <c r="G3" s="115"/>
      <c r="H3" s="115"/>
      <c r="I3" s="116"/>
      <c r="J3" s="91"/>
      <c r="K3" s="114" t="s">
        <v>3</v>
      </c>
      <c r="L3" s="115"/>
      <c r="M3" s="115"/>
      <c r="N3" s="115"/>
      <c r="O3" s="115"/>
      <c r="P3" s="115"/>
      <c r="Q3" s="116"/>
      <c r="R3" s="92"/>
      <c r="W3" s="5"/>
    </row>
    <row r="4" spans="1:23" s="13" customFormat="1" ht="21" customHeight="1" thickBot="1" x14ac:dyDescent="0.3">
      <c r="A4" s="118"/>
      <c r="B4" s="120"/>
      <c r="C4" s="48" t="s">
        <v>4</v>
      </c>
      <c r="D4" s="49"/>
      <c r="E4" s="50" t="s">
        <v>5</v>
      </c>
      <c r="F4" s="51"/>
      <c r="G4" s="52" t="s">
        <v>6</v>
      </c>
      <c r="H4" s="51"/>
      <c r="I4" s="53" t="s">
        <v>7</v>
      </c>
      <c r="J4" s="54"/>
      <c r="K4" s="55" t="s">
        <v>4</v>
      </c>
      <c r="L4" s="49"/>
      <c r="M4" s="50" t="s">
        <v>5</v>
      </c>
      <c r="N4" s="51"/>
      <c r="O4" s="52" t="s">
        <v>6</v>
      </c>
      <c r="P4" s="51"/>
      <c r="Q4" s="53" t="s">
        <v>7</v>
      </c>
      <c r="R4" s="59"/>
      <c r="S4" s="4"/>
      <c r="T4" s="4"/>
      <c r="U4" s="4"/>
      <c r="V4" s="4"/>
      <c r="W4" s="5"/>
    </row>
    <row r="5" spans="1:23" ht="27.75" customHeight="1" x14ac:dyDescent="0.25">
      <c r="A5" s="78" t="s">
        <v>76</v>
      </c>
      <c r="B5" s="30">
        <v>118</v>
      </c>
      <c r="C5" s="43">
        <v>0</v>
      </c>
      <c r="D5" s="34" t="str">
        <f>IF(C5&gt;E5,"▼",IF(C5&lt;E5,"▲","〓"))</f>
        <v>▲</v>
      </c>
      <c r="E5" s="43">
        <v>11</v>
      </c>
      <c r="F5" s="34" t="str">
        <f>IF(E5&gt;G5,"▼",IF(E5&lt;G5,"▲","〓"))</f>
        <v>▼</v>
      </c>
      <c r="G5" s="45">
        <v>0</v>
      </c>
      <c r="H5" s="32" t="str">
        <f>IF(G5&gt;I5,"▼",IF(G5&lt;I5,"▲","〓"))</f>
        <v>▲</v>
      </c>
      <c r="I5" s="45">
        <v>16</v>
      </c>
      <c r="J5" s="22"/>
      <c r="K5" s="42">
        <v>0</v>
      </c>
      <c r="L5" s="32" t="str">
        <f t="shared" ref="L5:L20" si="0">IF(K5&gt;M5,"▼",IF(K5&lt;M5,"▲","〓"))</f>
        <v>▲</v>
      </c>
      <c r="M5" s="42">
        <v>2</v>
      </c>
      <c r="N5" s="37" t="str">
        <f>IF(M5&gt;O5,"▼",IF(M5&lt;O5,"▲","〓"))</f>
        <v>▼</v>
      </c>
      <c r="O5" s="42">
        <v>0</v>
      </c>
      <c r="P5" s="33" t="str">
        <f>IF(O5&gt;Q5,"▼",IF(O5&lt;Q5,"▲","〓"))</f>
        <v>〓</v>
      </c>
      <c r="Q5" s="47">
        <v>0</v>
      </c>
      <c r="R5" s="66"/>
      <c r="S5" s="9"/>
      <c r="T5" s="9"/>
      <c r="U5" s="9"/>
      <c r="V5" s="9"/>
      <c r="W5" s="3"/>
    </row>
    <row r="6" spans="1:23" ht="27.75" customHeight="1" x14ac:dyDescent="0.25">
      <c r="A6" s="72" t="s">
        <v>77</v>
      </c>
      <c r="B6" s="30">
        <v>118</v>
      </c>
      <c r="C6" s="42">
        <v>21</v>
      </c>
      <c r="D6" s="33" t="str">
        <f t="shared" ref="D6:D20" si="1">IF(C6&gt;E6,"▼",IF(C6&lt;E6,"▲","〓"))</f>
        <v>〓</v>
      </c>
      <c r="E6" s="42">
        <v>21</v>
      </c>
      <c r="F6" s="34" t="str">
        <f t="shared" ref="F6:F20" si="2">IF(E6&gt;G6,"▼",IF(E6&lt;G6,"▲","〓"))</f>
        <v>▼</v>
      </c>
      <c r="G6" s="45">
        <v>20</v>
      </c>
      <c r="H6" s="32" t="str">
        <f t="shared" ref="H6:H20" si="3">IF(G6&gt;I6,"▼",IF(G6&lt;I6,"▲","〓"))</f>
        <v>▲</v>
      </c>
      <c r="I6" s="45">
        <v>25</v>
      </c>
      <c r="J6" s="22"/>
      <c r="K6" s="42">
        <v>0</v>
      </c>
      <c r="L6" s="32" t="str">
        <f t="shared" si="0"/>
        <v>▲</v>
      </c>
      <c r="M6" s="42">
        <v>11</v>
      </c>
      <c r="N6" s="38" t="str">
        <f t="shared" ref="N6:N20" si="4">IF(M6&gt;O6,"▼",IF(M6&lt;O6,"▲","〓"))</f>
        <v>▲</v>
      </c>
      <c r="O6" s="42">
        <v>14</v>
      </c>
      <c r="P6" s="32" t="str">
        <f t="shared" ref="P6:P20" si="5">IF(O6&gt;Q6,"▼",IF(O6&lt;Q6,"▲","〓"))</f>
        <v>〓</v>
      </c>
      <c r="Q6" s="47">
        <v>14</v>
      </c>
      <c r="R6" s="66"/>
      <c r="W6" s="3"/>
    </row>
    <row r="7" spans="1:23" ht="27.75" customHeight="1" x14ac:dyDescent="0.25">
      <c r="A7" s="72" t="s">
        <v>78</v>
      </c>
      <c r="B7" s="30">
        <v>118</v>
      </c>
      <c r="C7" s="42">
        <v>1</v>
      </c>
      <c r="D7" s="34" t="str">
        <f t="shared" si="1"/>
        <v>▼</v>
      </c>
      <c r="E7" s="42">
        <v>0</v>
      </c>
      <c r="F7" s="33" t="str">
        <f t="shared" si="2"/>
        <v>〓</v>
      </c>
      <c r="G7" s="45">
        <v>0</v>
      </c>
      <c r="H7" s="32" t="str">
        <f t="shared" si="3"/>
        <v>▲</v>
      </c>
      <c r="I7" s="45">
        <v>4</v>
      </c>
      <c r="J7" s="22"/>
      <c r="K7" s="42">
        <v>0</v>
      </c>
      <c r="L7" s="33" t="str">
        <f t="shared" si="0"/>
        <v>〓</v>
      </c>
      <c r="M7" s="42">
        <v>0</v>
      </c>
      <c r="N7" s="90" t="str">
        <f t="shared" si="4"/>
        <v>〓</v>
      </c>
      <c r="O7" s="42">
        <v>0</v>
      </c>
      <c r="P7" s="32" t="str">
        <f t="shared" si="5"/>
        <v>〓</v>
      </c>
      <c r="Q7" s="47">
        <v>0</v>
      </c>
      <c r="R7" s="93"/>
      <c r="W7" s="6"/>
    </row>
    <row r="8" spans="1:23" ht="27.75" customHeight="1" x14ac:dyDescent="0.25">
      <c r="A8" s="72" t="s">
        <v>79</v>
      </c>
      <c r="B8" s="30">
        <v>118</v>
      </c>
      <c r="C8" s="42">
        <v>9</v>
      </c>
      <c r="D8" s="32" t="str">
        <f t="shared" si="1"/>
        <v>▲</v>
      </c>
      <c r="E8" s="42">
        <v>22</v>
      </c>
      <c r="F8" s="34" t="str">
        <f t="shared" si="2"/>
        <v>▼</v>
      </c>
      <c r="G8" s="45">
        <v>10</v>
      </c>
      <c r="H8" s="33" t="str">
        <f t="shared" si="3"/>
        <v>▲</v>
      </c>
      <c r="I8" s="45">
        <v>11</v>
      </c>
      <c r="J8" s="22"/>
      <c r="K8" s="42">
        <v>0</v>
      </c>
      <c r="L8" s="32" t="str">
        <f t="shared" si="0"/>
        <v>▲</v>
      </c>
      <c r="M8" s="42">
        <v>13</v>
      </c>
      <c r="N8" s="37" t="str">
        <f t="shared" si="4"/>
        <v>▼</v>
      </c>
      <c r="O8" s="42">
        <v>7</v>
      </c>
      <c r="P8" s="34" t="str">
        <f t="shared" si="5"/>
        <v>▼</v>
      </c>
      <c r="Q8" s="47">
        <v>2</v>
      </c>
      <c r="R8" s="93"/>
      <c r="W8" s="3"/>
    </row>
    <row r="9" spans="1:23" ht="27.75" customHeight="1" x14ac:dyDescent="0.25">
      <c r="A9" s="72" t="s">
        <v>80</v>
      </c>
      <c r="B9" s="30">
        <v>118</v>
      </c>
      <c r="C9" s="42">
        <v>13</v>
      </c>
      <c r="D9" s="32" t="str">
        <f t="shared" si="1"/>
        <v>▲</v>
      </c>
      <c r="E9" s="42">
        <v>24</v>
      </c>
      <c r="F9" s="34" t="str">
        <f t="shared" si="2"/>
        <v>▼</v>
      </c>
      <c r="G9" s="45">
        <v>14</v>
      </c>
      <c r="H9" s="32" t="str">
        <f t="shared" si="3"/>
        <v>▲</v>
      </c>
      <c r="I9" s="45">
        <v>19</v>
      </c>
      <c r="J9" s="22"/>
      <c r="K9" s="42">
        <v>0</v>
      </c>
      <c r="L9" s="32" t="str">
        <f t="shared" si="0"/>
        <v>▲</v>
      </c>
      <c r="M9" s="42">
        <v>18</v>
      </c>
      <c r="N9" s="37" t="str">
        <f t="shared" si="4"/>
        <v>▼</v>
      </c>
      <c r="O9" s="42">
        <v>13</v>
      </c>
      <c r="P9" s="34" t="str">
        <f t="shared" si="5"/>
        <v>▼</v>
      </c>
      <c r="Q9" s="47">
        <v>8</v>
      </c>
      <c r="R9" s="93"/>
      <c r="W9" s="7"/>
    </row>
    <row r="10" spans="1:23" ht="27.75" customHeight="1" x14ac:dyDescent="0.25">
      <c r="A10" s="72" t="s">
        <v>81</v>
      </c>
      <c r="B10" s="30">
        <v>118</v>
      </c>
      <c r="C10" s="42">
        <v>0</v>
      </c>
      <c r="D10" s="32" t="str">
        <f t="shared" si="1"/>
        <v>▲</v>
      </c>
      <c r="E10" s="42">
        <v>3</v>
      </c>
      <c r="F10" s="34" t="str">
        <f t="shared" si="2"/>
        <v>▼</v>
      </c>
      <c r="G10" s="45">
        <v>0</v>
      </c>
      <c r="H10" s="32" t="str">
        <f t="shared" si="3"/>
        <v>▲</v>
      </c>
      <c r="I10" s="45">
        <v>10</v>
      </c>
      <c r="J10" s="22"/>
      <c r="K10" s="42">
        <v>0</v>
      </c>
      <c r="L10" s="33" t="str">
        <f t="shared" si="0"/>
        <v>〓</v>
      </c>
      <c r="M10" s="42">
        <v>0</v>
      </c>
      <c r="N10" s="90" t="str">
        <f t="shared" si="4"/>
        <v>〓</v>
      </c>
      <c r="O10" s="42">
        <v>0</v>
      </c>
      <c r="P10" s="33" t="str">
        <f t="shared" si="5"/>
        <v>〓</v>
      </c>
      <c r="Q10" s="47">
        <v>0</v>
      </c>
      <c r="R10" s="94"/>
      <c r="W10" s="6"/>
    </row>
    <row r="11" spans="1:23" ht="27.75" customHeight="1" x14ac:dyDescent="0.25">
      <c r="A11" s="72" t="s">
        <v>82</v>
      </c>
      <c r="B11" s="30">
        <v>118</v>
      </c>
      <c r="C11" s="42">
        <v>0</v>
      </c>
      <c r="D11" s="32" t="str">
        <f t="shared" si="1"/>
        <v>▲</v>
      </c>
      <c r="E11" s="42">
        <v>61</v>
      </c>
      <c r="F11" s="34" t="str">
        <f t="shared" si="2"/>
        <v>▼</v>
      </c>
      <c r="G11" s="45">
        <v>9</v>
      </c>
      <c r="H11" s="34" t="str">
        <f t="shared" si="3"/>
        <v>▼</v>
      </c>
      <c r="I11" s="45">
        <v>0</v>
      </c>
      <c r="J11" s="22"/>
      <c r="K11" s="42">
        <v>0</v>
      </c>
      <c r="L11" s="33" t="str">
        <f t="shared" si="0"/>
        <v>〓</v>
      </c>
      <c r="M11" s="42">
        <v>0</v>
      </c>
      <c r="N11" s="90" t="str">
        <f t="shared" si="4"/>
        <v>〓</v>
      </c>
      <c r="O11" s="42">
        <v>0</v>
      </c>
      <c r="P11" s="33" t="str">
        <f t="shared" si="5"/>
        <v>〓</v>
      </c>
      <c r="Q11" s="47">
        <v>0</v>
      </c>
      <c r="R11" s="94"/>
      <c r="W11" s="6"/>
    </row>
    <row r="12" spans="1:23" ht="27.75" customHeight="1" x14ac:dyDescent="0.25">
      <c r="A12" s="72" t="s">
        <v>83</v>
      </c>
      <c r="B12" s="30">
        <v>118</v>
      </c>
      <c r="C12" s="42">
        <v>0</v>
      </c>
      <c r="D12" s="32" t="str">
        <f t="shared" si="1"/>
        <v>▲</v>
      </c>
      <c r="E12" s="42">
        <v>1</v>
      </c>
      <c r="F12" s="34" t="str">
        <f t="shared" si="2"/>
        <v>▼</v>
      </c>
      <c r="G12" s="45">
        <v>0</v>
      </c>
      <c r="H12" s="32" t="str">
        <f t="shared" si="3"/>
        <v>▲</v>
      </c>
      <c r="I12" s="45">
        <v>3</v>
      </c>
      <c r="J12" s="22"/>
      <c r="K12" s="42">
        <v>0</v>
      </c>
      <c r="L12" s="33" t="str">
        <f t="shared" si="0"/>
        <v>〓</v>
      </c>
      <c r="M12" s="42">
        <v>0</v>
      </c>
      <c r="N12" s="90" t="str">
        <f t="shared" si="4"/>
        <v>〓</v>
      </c>
      <c r="O12" s="42">
        <v>0</v>
      </c>
      <c r="P12" s="33" t="str">
        <f t="shared" si="5"/>
        <v>〓</v>
      </c>
      <c r="Q12" s="47">
        <v>0</v>
      </c>
      <c r="R12" s="94"/>
      <c r="W12" s="7"/>
    </row>
    <row r="13" spans="1:23" ht="27.75" customHeight="1" x14ac:dyDescent="0.25">
      <c r="A13" s="72" t="s">
        <v>84</v>
      </c>
      <c r="B13" s="30">
        <v>118</v>
      </c>
      <c r="C13" s="42">
        <v>11</v>
      </c>
      <c r="D13" s="34" t="str">
        <f t="shared" si="1"/>
        <v>▼</v>
      </c>
      <c r="E13" s="42">
        <v>3</v>
      </c>
      <c r="F13" s="32" t="str">
        <f t="shared" si="2"/>
        <v>▲</v>
      </c>
      <c r="G13" s="45">
        <v>8</v>
      </c>
      <c r="H13" s="34" t="str">
        <f t="shared" si="3"/>
        <v>▼</v>
      </c>
      <c r="I13" s="45">
        <v>0</v>
      </c>
      <c r="J13" s="22"/>
      <c r="K13" s="42">
        <v>3</v>
      </c>
      <c r="L13" s="34" t="str">
        <f t="shared" si="0"/>
        <v>▼</v>
      </c>
      <c r="M13" s="42">
        <v>0</v>
      </c>
      <c r="N13" s="90" t="str">
        <f t="shared" si="4"/>
        <v>〓</v>
      </c>
      <c r="O13" s="42">
        <v>0</v>
      </c>
      <c r="P13" s="33" t="str">
        <f t="shared" si="5"/>
        <v>〓</v>
      </c>
      <c r="Q13" s="47">
        <v>0</v>
      </c>
      <c r="R13" s="93"/>
      <c r="W13" s="3"/>
    </row>
    <row r="14" spans="1:23" ht="27.75" customHeight="1" x14ac:dyDescent="0.25">
      <c r="A14" s="72" t="s">
        <v>85</v>
      </c>
      <c r="B14" s="30">
        <v>118</v>
      </c>
      <c r="C14" s="42">
        <v>19</v>
      </c>
      <c r="D14" s="32" t="str">
        <f t="shared" si="1"/>
        <v>▲</v>
      </c>
      <c r="E14" s="42">
        <v>31</v>
      </c>
      <c r="F14" s="34" t="str">
        <f t="shared" si="2"/>
        <v>▼</v>
      </c>
      <c r="G14" s="45">
        <v>30</v>
      </c>
      <c r="H14" s="34" t="str">
        <f t="shared" si="3"/>
        <v>〓</v>
      </c>
      <c r="I14" s="45">
        <v>30</v>
      </c>
      <c r="J14" s="22"/>
      <c r="K14" s="42">
        <v>9</v>
      </c>
      <c r="L14" s="34" t="str">
        <f t="shared" si="0"/>
        <v>▼</v>
      </c>
      <c r="M14" s="42">
        <v>8</v>
      </c>
      <c r="N14" s="38" t="str">
        <f t="shared" si="4"/>
        <v>▲</v>
      </c>
      <c r="O14" s="42">
        <v>26</v>
      </c>
      <c r="P14" s="34" t="str">
        <f t="shared" si="5"/>
        <v>▲</v>
      </c>
      <c r="Q14" s="47">
        <v>27</v>
      </c>
      <c r="R14" s="93"/>
      <c r="W14" s="3"/>
    </row>
    <row r="15" spans="1:23" ht="27.75" customHeight="1" x14ac:dyDescent="0.25">
      <c r="A15" s="72" t="s">
        <v>86</v>
      </c>
      <c r="B15" s="30">
        <v>118</v>
      </c>
      <c r="C15" s="42">
        <v>36</v>
      </c>
      <c r="D15" s="34" t="str">
        <f t="shared" si="1"/>
        <v>▼</v>
      </c>
      <c r="E15" s="42">
        <v>30</v>
      </c>
      <c r="F15" s="34" t="str">
        <f t="shared" si="2"/>
        <v>▼</v>
      </c>
      <c r="G15" s="45">
        <v>23</v>
      </c>
      <c r="H15" s="32" t="str">
        <f t="shared" si="3"/>
        <v>▲</v>
      </c>
      <c r="I15" s="45">
        <v>34</v>
      </c>
      <c r="J15" s="22"/>
      <c r="K15" s="42">
        <v>15</v>
      </c>
      <c r="L15" s="32" t="str">
        <f t="shared" si="0"/>
        <v>▲</v>
      </c>
      <c r="M15" s="42">
        <v>24</v>
      </c>
      <c r="N15" s="37" t="str">
        <f t="shared" si="4"/>
        <v>▼</v>
      </c>
      <c r="O15" s="42">
        <v>17</v>
      </c>
      <c r="P15" s="32" t="str">
        <f t="shared" si="5"/>
        <v>▲</v>
      </c>
      <c r="Q15" s="47">
        <v>22</v>
      </c>
      <c r="R15" s="93"/>
      <c r="W15" s="3"/>
    </row>
    <row r="16" spans="1:23" ht="27.75" customHeight="1" x14ac:dyDescent="0.25">
      <c r="A16" s="72" t="s">
        <v>87</v>
      </c>
      <c r="B16" s="30">
        <v>118</v>
      </c>
      <c r="C16" s="42">
        <v>0</v>
      </c>
      <c r="D16" s="32" t="str">
        <f t="shared" si="1"/>
        <v>▲</v>
      </c>
      <c r="E16" s="42">
        <v>5</v>
      </c>
      <c r="F16" s="34" t="str">
        <f t="shared" si="2"/>
        <v>▼</v>
      </c>
      <c r="G16" s="45">
        <v>4</v>
      </c>
      <c r="H16" s="34" t="str">
        <f t="shared" si="3"/>
        <v>▼</v>
      </c>
      <c r="I16" s="45">
        <v>1</v>
      </c>
      <c r="J16" s="22"/>
      <c r="K16" s="42">
        <v>0</v>
      </c>
      <c r="L16" s="33" t="str">
        <f t="shared" si="0"/>
        <v>〓</v>
      </c>
      <c r="M16" s="42">
        <v>0</v>
      </c>
      <c r="N16" s="90" t="str">
        <f t="shared" si="4"/>
        <v>〓</v>
      </c>
      <c r="O16" s="42">
        <v>0</v>
      </c>
      <c r="P16" s="33" t="str">
        <f t="shared" si="5"/>
        <v>〓</v>
      </c>
      <c r="Q16" s="47">
        <v>0</v>
      </c>
      <c r="R16" s="94"/>
      <c r="W16" s="7"/>
    </row>
    <row r="17" spans="1:23" ht="27.75" customHeight="1" x14ac:dyDescent="0.25">
      <c r="A17" s="72" t="s">
        <v>88</v>
      </c>
      <c r="B17" s="30">
        <v>118</v>
      </c>
      <c r="C17" s="42">
        <v>20</v>
      </c>
      <c r="D17" s="34" t="str">
        <f t="shared" si="1"/>
        <v>▼</v>
      </c>
      <c r="E17" s="42">
        <v>13</v>
      </c>
      <c r="F17" s="34" t="str">
        <f t="shared" si="2"/>
        <v>▼</v>
      </c>
      <c r="G17" s="45">
        <v>0</v>
      </c>
      <c r="H17" s="32" t="str">
        <f t="shared" si="3"/>
        <v>▲</v>
      </c>
      <c r="I17" s="45">
        <v>29</v>
      </c>
      <c r="J17" s="22"/>
      <c r="K17" s="42">
        <v>5</v>
      </c>
      <c r="L17" s="32" t="str">
        <f t="shared" si="0"/>
        <v>▲</v>
      </c>
      <c r="M17" s="42">
        <v>8</v>
      </c>
      <c r="N17" s="37" t="str">
        <f t="shared" si="4"/>
        <v>▼</v>
      </c>
      <c r="O17" s="42">
        <v>0</v>
      </c>
      <c r="P17" s="32" t="str">
        <f t="shared" si="5"/>
        <v>▲</v>
      </c>
      <c r="Q17" s="47">
        <v>12</v>
      </c>
      <c r="R17" s="93"/>
      <c r="W17" s="3"/>
    </row>
    <row r="18" spans="1:23" ht="27.75" customHeight="1" x14ac:dyDescent="0.25">
      <c r="A18" s="72" t="s">
        <v>89</v>
      </c>
      <c r="B18" s="30">
        <v>118</v>
      </c>
      <c r="C18" s="42">
        <v>72</v>
      </c>
      <c r="D18" s="32" t="str">
        <f t="shared" si="1"/>
        <v>▲</v>
      </c>
      <c r="E18" s="42">
        <v>77</v>
      </c>
      <c r="F18" s="32" t="str">
        <f t="shared" si="2"/>
        <v>▲</v>
      </c>
      <c r="G18" s="45">
        <v>85</v>
      </c>
      <c r="H18" s="34" t="str">
        <f t="shared" si="3"/>
        <v>▼</v>
      </c>
      <c r="I18" s="45">
        <v>32</v>
      </c>
      <c r="J18" s="22"/>
      <c r="K18" s="42">
        <v>0</v>
      </c>
      <c r="L18" s="32" t="str">
        <f t="shared" si="0"/>
        <v>▲</v>
      </c>
      <c r="M18" s="42">
        <v>24</v>
      </c>
      <c r="N18" s="37" t="str">
        <f t="shared" si="4"/>
        <v>▼</v>
      </c>
      <c r="O18" s="42">
        <v>2</v>
      </c>
      <c r="P18" s="32" t="str">
        <f t="shared" si="5"/>
        <v>▲</v>
      </c>
      <c r="Q18" s="47">
        <v>25</v>
      </c>
      <c r="R18" s="93"/>
      <c r="W18" s="7"/>
    </row>
    <row r="19" spans="1:23" ht="27.75" customHeight="1" x14ac:dyDescent="0.25">
      <c r="A19" s="72" t="s">
        <v>90</v>
      </c>
      <c r="B19" s="30">
        <v>118</v>
      </c>
      <c r="C19" s="42">
        <v>16</v>
      </c>
      <c r="D19" s="32" t="str">
        <f t="shared" si="1"/>
        <v>▲</v>
      </c>
      <c r="E19" s="42">
        <v>32</v>
      </c>
      <c r="F19" s="34" t="str">
        <f t="shared" si="2"/>
        <v>▼</v>
      </c>
      <c r="G19" s="45">
        <v>14</v>
      </c>
      <c r="H19" s="32" t="str">
        <f t="shared" si="3"/>
        <v>▲</v>
      </c>
      <c r="I19" s="45">
        <v>20</v>
      </c>
      <c r="J19" s="22"/>
      <c r="K19" s="42">
        <v>6</v>
      </c>
      <c r="L19" s="32" t="str">
        <f t="shared" si="0"/>
        <v>▲</v>
      </c>
      <c r="M19" s="42">
        <v>28</v>
      </c>
      <c r="N19" s="37" t="str">
        <f t="shared" si="4"/>
        <v>▼</v>
      </c>
      <c r="O19" s="42">
        <v>11</v>
      </c>
      <c r="P19" s="34" t="str">
        <f t="shared" si="5"/>
        <v>▼</v>
      </c>
      <c r="Q19" s="47">
        <v>7</v>
      </c>
      <c r="R19" s="93"/>
      <c r="W19" s="6"/>
    </row>
    <row r="20" spans="1:23" ht="27.75" customHeight="1" x14ac:dyDescent="0.25">
      <c r="A20" s="72" t="s">
        <v>91</v>
      </c>
      <c r="B20" s="30">
        <v>118</v>
      </c>
      <c r="C20" s="42">
        <v>44</v>
      </c>
      <c r="D20" s="34" t="str">
        <f t="shared" si="1"/>
        <v>▼</v>
      </c>
      <c r="E20" s="42">
        <v>1</v>
      </c>
      <c r="F20" s="34" t="str">
        <f t="shared" si="2"/>
        <v>▼</v>
      </c>
      <c r="G20" s="45">
        <v>0</v>
      </c>
      <c r="H20" s="33" t="str">
        <f t="shared" si="3"/>
        <v>〓</v>
      </c>
      <c r="I20" s="45">
        <v>0</v>
      </c>
      <c r="J20" s="22"/>
      <c r="K20" s="42">
        <v>0</v>
      </c>
      <c r="L20" s="33" t="str">
        <f t="shared" si="0"/>
        <v>〓</v>
      </c>
      <c r="M20" s="42">
        <v>0</v>
      </c>
      <c r="N20" s="90" t="str">
        <f t="shared" si="4"/>
        <v>〓</v>
      </c>
      <c r="O20" s="42">
        <v>0</v>
      </c>
      <c r="P20" s="33" t="str">
        <f t="shared" si="5"/>
        <v>〓</v>
      </c>
      <c r="Q20" s="47">
        <v>0</v>
      </c>
      <c r="R20" s="94"/>
      <c r="W20" s="7"/>
    </row>
    <row r="21" spans="1:23" s="12" customFormat="1" ht="27.75" customHeight="1" thickBot="1" x14ac:dyDescent="0.35">
      <c r="A21" s="84" t="s">
        <v>92</v>
      </c>
      <c r="B21" s="85">
        <f>SUM(B5:B20)</f>
        <v>1888</v>
      </c>
      <c r="C21" s="86">
        <f>SUM(C5:C20)</f>
        <v>262</v>
      </c>
      <c r="D21" s="87"/>
      <c r="E21" s="88">
        <f>SUM(E5:E20)</f>
        <v>335</v>
      </c>
      <c r="F21" s="88"/>
      <c r="G21" s="86">
        <f>SUM(G5:G20)</f>
        <v>217</v>
      </c>
      <c r="H21" s="87"/>
      <c r="I21" s="86">
        <f>SUM(I5:I20)</f>
        <v>234</v>
      </c>
      <c r="J21" s="87"/>
      <c r="K21" s="86">
        <f>SUM(K5:K20)</f>
        <v>38</v>
      </c>
      <c r="L21" s="87"/>
      <c r="M21" s="88">
        <f>SUM(M5:M20)</f>
        <v>136</v>
      </c>
      <c r="N21" s="86"/>
      <c r="O21" s="87">
        <f>SUM(O5:O20)</f>
        <v>90</v>
      </c>
      <c r="P21" s="86"/>
      <c r="Q21" s="87">
        <f>SUM(Q5:Q20)</f>
        <v>117</v>
      </c>
      <c r="R21" s="89"/>
      <c r="W21" s="11"/>
    </row>
    <row r="22" spans="1:23" ht="15.75" x14ac:dyDescent="0.25">
      <c r="W22" s="7"/>
    </row>
    <row r="25" spans="1:23" ht="15.75" thickBot="1" x14ac:dyDescent="0.3"/>
    <row r="26" spans="1:23" ht="108.75" thickBot="1" x14ac:dyDescent="0.3">
      <c r="A26" s="104" t="s">
        <v>95</v>
      </c>
      <c r="B26" s="105" t="s">
        <v>96</v>
      </c>
      <c r="C26" s="105" t="s">
        <v>97</v>
      </c>
      <c r="D26" s="105" t="s">
        <v>98</v>
      </c>
      <c r="E26" s="106" t="s">
        <v>99</v>
      </c>
      <c r="F26" s="105" t="s">
        <v>100</v>
      </c>
      <c r="G26" s="105" t="s">
        <v>101</v>
      </c>
      <c r="H26" s="105" t="s">
        <v>102</v>
      </c>
    </row>
    <row r="27" spans="1:23" ht="48.75" thickBot="1" x14ac:dyDescent="0.3">
      <c r="A27" s="107">
        <v>1</v>
      </c>
      <c r="B27" s="108" t="s">
        <v>103</v>
      </c>
      <c r="C27" s="109">
        <v>16</v>
      </c>
      <c r="D27" s="109">
        <v>3</v>
      </c>
      <c r="E27" s="110">
        <v>1</v>
      </c>
      <c r="F27" s="109">
        <v>1</v>
      </c>
      <c r="G27" s="109">
        <v>1</v>
      </c>
      <c r="H27" s="111" t="s">
        <v>104</v>
      </c>
    </row>
    <row r="28" spans="1:23" ht="36.75" thickBot="1" x14ac:dyDescent="0.3">
      <c r="A28" s="107">
        <v>3</v>
      </c>
      <c r="B28" s="108" t="s">
        <v>105</v>
      </c>
      <c r="C28" s="109">
        <v>32</v>
      </c>
      <c r="D28" s="109">
        <v>3</v>
      </c>
      <c r="E28" s="110">
        <v>5</v>
      </c>
      <c r="F28" s="109">
        <v>2</v>
      </c>
      <c r="G28" s="109">
        <v>4</v>
      </c>
      <c r="H28" s="111" t="s">
        <v>106</v>
      </c>
    </row>
    <row r="29" spans="1:23" ht="15.75" thickBot="1" x14ac:dyDescent="0.3">
      <c r="A29" s="107">
        <v>5</v>
      </c>
      <c r="B29" s="108" t="s">
        <v>107</v>
      </c>
      <c r="C29" s="109">
        <v>208</v>
      </c>
      <c r="D29" s="109">
        <v>9</v>
      </c>
      <c r="E29" s="110">
        <v>7</v>
      </c>
      <c r="F29" s="109">
        <v>4</v>
      </c>
      <c r="G29" s="109">
        <v>2</v>
      </c>
      <c r="H29" s="111" t="s">
        <v>104</v>
      </c>
    </row>
    <row r="30" spans="1:23" ht="24.75" thickBot="1" x14ac:dyDescent="0.3">
      <c r="A30" s="107">
        <v>6</v>
      </c>
      <c r="B30" s="108" t="s">
        <v>108</v>
      </c>
      <c r="C30" s="109">
        <v>288</v>
      </c>
      <c r="D30" s="109">
        <v>7</v>
      </c>
      <c r="E30" s="110">
        <v>6</v>
      </c>
      <c r="F30" s="109">
        <v>3</v>
      </c>
      <c r="G30" s="109">
        <v>4</v>
      </c>
      <c r="H30" s="111" t="s">
        <v>104</v>
      </c>
    </row>
    <row r="31" spans="1:23" ht="24.75" thickBot="1" x14ac:dyDescent="0.3">
      <c r="A31" s="107">
        <v>8</v>
      </c>
      <c r="B31" s="108" t="s">
        <v>109</v>
      </c>
      <c r="C31" s="109">
        <v>112</v>
      </c>
      <c r="D31" s="109">
        <v>15</v>
      </c>
      <c r="E31" s="110">
        <v>14</v>
      </c>
      <c r="F31" s="109">
        <v>6</v>
      </c>
      <c r="G31" s="109">
        <v>6</v>
      </c>
      <c r="H31" s="111" t="s">
        <v>104</v>
      </c>
    </row>
    <row r="32" spans="1:23" ht="24.75" thickBot="1" x14ac:dyDescent="0.3">
      <c r="A32" s="107">
        <v>10</v>
      </c>
      <c r="B32" s="108" t="s">
        <v>110</v>
      </c>
      <c r="C32" s="109">
        <v>48</v>
      </c>
      <c r="D32" s="109">
        <v>3</v>
      </c>
      <c r="E32" s="110">
        <v>3</v>
      </c>
      <c r="F32" s="109">
        <v>2</v>
      </c>
      <c r="G32" s="109">
        <v>2</v>
      </c>
      <c r="H32" s="112" t="s">
        <v>111</v>
      </c>
    </row>
    <row r="33" spans="1:8" ht="24.75" thickBot="1" x14ac:dyDescent="0.3">
      <c r="A33" s="107">
        <v>11</v>
      </c>
      <c r="B33" s="108" t="s">
        <v>112</v>
      </c>
      <c r="C33" s="109">
        <v>64</v>
      </c>
      <c r="D33" s="109">
        <v>4</v>
      </c>
      <c r="E33" s="110">
        <v>5</v>
      </c>
      <c r="F33" s="109">
        <v>2</v>
      </c>
      <c r="G33" s="109">
        <v>4</v>
      </c>
      <c r="H33" s="111" t="s">
        <v>106</v>
      </c>
    </row>
    <row r="34" spans="1:8" ht="36.75" thickBot="1" x14ac:dyDescent="0.3">
      <c r="A34" s="107">
        <v>12</v>
      </c>
      <c r="B34" s="108" t="s">
        <v>113</v>
      </c>
      <c r="C34" s="109">
        <v>48</v>
      </c>
      <c r="D34" s="109">
        <v>4</v>
      </c>
      <c r="E34" s="110">
        <v>4</v>
      </c>
      <c r="F34" s="109">
        <v>2</v>
      </c>
      <c r="G34" s="109">
        <v>3</v>
      </c>
      <c r="H34" s="112" t="s">
        <v>111</v>
      </c>
    </row>
    <row r="35" spans="1:8" ht="24.75" thickBot="1" x14ac:dyDescent="0.3">
      <c r="A35" s="107">
        <v>14</v>
      </c>
      <c r="B35" s="108" t="s">
        <v>114</v>
      </c>
      <c r="C35" s="109">
        <v>272</v>
      </c>
      <c r="D35" s="109">
        <v>5</v>
      </c>
      <c r="E35" s="110">
        <v>5</v>
      </c>
      <c r="F35" s="109">
        <v>5</v>
      </c>
      <c r="G35" s="109">
        <v>3</v>
      </c>
      <c r="H35" s="112" t="s">
        <v>111</v>
      </c>
    </row>
    <row r="36" spans="1:8" ht="24.75" thickBot="1" x14ac:dyDescent="0.3">
      <c r="A36" s="107">
        <v>16</v>
      </c>
      <c r="B36" s="108" t="s">
        <v>115</v>
      </c>
      <c r="C36" s="109">
        <v>48</v>
      </c>
      <c r="D36" s="109">
        <v>0</v>
      </c>
      <c r="E36" s="110">
        <v>1</v>
      </c>
      <c r="F36" s="109">
        <v>1</v>
      </c>
      <c r="G36" s="109">
        <v>1</v>
      </c>
      <c r="H36" s="111" t="s">
        <v>106</v>
      </c>
    </row>
    <row r="37" spans="1:8" ht="48.75" thickBot="1" x14ac:dyDescent="0.3">
      <c r="A37" s="107">
        <v>20</v>
      </c>
      <c r="B37" s="108" t="s">
        <v>116</v>
      </c>
      <c r="C37" s="109">
        <v>128</v>
      </c>
      <c r="D37" s="109">
        <v>4</v>
      </c>
      <c r="E37" s="110">
        <v>2</v>
      </c>
      <c r="F37" s="109">
        <v>2</v>
      </c>
      <c r="G37" s="109">
        <v>1</v>
      </c>
      <c r="H37" s="111" t="s">
        <v>104</v>
      </c>
    </row>
    <row r="38" spans="1:8" ht="36.75" thickBot="1" x14ac:dyDescent="0.3">
      <c r="A38" s="107">
        <v>23</v>
      </c>
      <c r="B38" s="108" t="s">
        <v>117</v>
      </c>
      <c r="C38" s="109">
        <v>160</v>
      </c>
      <c r="D38" s="109">
        <v>6</v>
      </c>
      <c r="E38" s="110">
        <v>4</v>
      </c>
      <c r="F38" s="109">
        <v>3</v>
      </c>
      <c r="G38" s="109">
        <v>2</v>
      </c>
      <c r="H38" s="111" t="s">
        <v>104</v>
      </c>
    </row>
    <row r="39" spans="1:8" ht="36.75" thickBot="1" x14ac:dyDescent="0.3">
      <c r="A39" s="107">
        <v>24</v>
      </c>
      <c r="B39" s="108" t="s">
        <v>118</v>
      </c>
      <c r="C39" s="109">
        <v>80</v>
      </c>
      <c r="D39" s="109">
        <v>6</v>
      </c>
      <c r="E39" s="110">
        <v>5</v>
      </c>
      <c r="F39" s="109">
        <v>2</v>
      </c>
      <c r="G39" s="109">
        <v>4</v>
      </c>
      <c r="H39" s="111" t="s">
        <v>104</v>
      </c>
    </row>
    <row r="40" spans="1:8" ht="44.25" customHeight="1" x14ac:dyDescent="0.25">
      <c r="A40" s="113"/>
      <c r="B40" s="122" t="s">
        <v>119</v>
      </c>
      <c r="C40" s="124">
        <v>80</v>
      </c>
      <c r="D40" s="124">
        <v>0</v>
      </c>
      <c r="E40" s="126">
        <v>0</v>
      </c>
      <c r="F40" s="124">
        <v>0</v>
      </c>
      <c r="G40" s="124">
        <v>0</v>
      </c>
      <c r="H40" s="128" t="s">
        <v>111</v>
      </c>
    </row>
    <row r="41" spans="1:8" ht="15.75" thickBot="1" x14ac:dyDescent="0.3">
      <c r="A41" s="107">
        <v>26</v>
      </c>
      <c r="B41" s="123"/>
      <c r="C41" s="125"/>
      <c r="D41" s="125"/>
      <c r="E41" s="127"/>
      <c r="F41" s="125"/>
      <c r="G41" s="125"/>
      <c r="H41" s="129"/>
    </row>
    <row r="42" spans="1:8" ht="72.75" thickBot="1" x14ac:dyDescent="0.3">
      <c r="A42" s="107">
        <v>28</v>
      </c>
      <c r="B42" s="108" t="s">
        <v>120</v>
      </c>
      <c r="C42" s="109">
        <v>32</v>
      </c>
      <c r="D42" s="109">
        <v>0</v>
      </c>
      <c r="E42" s="110">
        <v>2</v>
      </c>
      <c r="F42" s="109">
        <v>1</v>
      </c>
      <c r="G42" s="109">
        <v>2</v>
      </c>
      <c r="H42" s="111" t="s">
        <v>106</v>
      </c>
    </row>
    <row r="43" spans="1:8" ht="36.75" thickBot="1" x14ac:dyDescent="0.3">
      <c r="A43" s="107">
        <v>29</v>
      </c>
      <c r="B43" s="108" t="s">
        <v>121</v>
      </c>
      <c r="C43" s="109">
        <v>256</v>
      </c>
      <c r="D43" s="109">
        <v>1</v>
      </c>
      <c r="E43" s="110">
        <v>6</v>
      </c>
      <c r="F43" s="109">
        <v>3</v>
      </c>
      <c r="G43" s="109">
        <v>4</v>
      </c>
      <c r="H43" s="111" t="s">
        <v>106</v>
      </c>
    </row>
    <row r="44" spans="1:8" ht="72.75" thickBot="1" x14ac:dyDescent="0.3">
      <c r="A44" s="107">
        <v>30</v>
      </c>
      <c r="B44" s="108" t="s">
        <v>122</v>
      </c>
      <c r="C44" s="109">
        <v>16</v>
      </c>
      <c r="D44" s="109">
        <v>3</v>
      </c>
      <c r="E44" s="110">
        <v>0</v>
      </c>
      <c r="F44" s="109">
        <v>0</v>
      </c>
      <c r="G44" s="109">
        <v>0</v>
      </c>
      <c r="H44" s="111" t="s">
        <v>104</v>
      </c>
    </row>
    <row r="45" spans="1:8" x14ac:dyDescent="0.25">
      <c r="E45" s="1">
        <f>SUM(E27:E44)</f>
        <v>70</v>
      </c>
    </row>
  </sheetData>
  <mergeCells count="11">
    <mergeCell ref="C3:I3"/>
    <mergeCell ref="K3:Q3"/>
    <mergeCell ref="A3:A4"/>
    <mergeCell ref="B3:B4"/>
    <mergeCell ref="B40:B41"/>
    <mergeCell ref="C40:C41"/>
    <mergeCell ref="D40:D41"/>
    <mergeCell ref="E40:E41"/>
    <mergeCell ref="F40:F41"/>
    <mergeCell ref="G40:G41"/>
    <mergeCell ref="H40:H41"/>
  </mergeCells>
  <pageMargins left="0.7" right="0.7" top="0.75" bottom="0.75" header="0.3" footer="0.3"/>
  <pageSetup paperSize="9" scale="7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tabSelected="1" workbookViewId="0">
      <selection activeCell="D22" sqref="D22"/>
    </sheetView>
  </sheetViews>
  <sheetFormatPr baseColWidth="10" defaultRowHeight="15" x14ac:dyDescent="0.25"/>
  <cols>
    <col min="1" max="1" width="4.140625" customWidth="1"/>
    <col min="2" max="2" width="47.140625" customWidth="1"/>
    <col min="3" max="3" width="15.7109375" customWidth="1"/>
    <col min="4" max="4" width="26.42578125" customWidth="1"/>
    <col min="5" max="5" width="19.42578125" customWidth="1"/>
  </cols>
  <sheetData>
    <row r="3" spans="2:5" ht="15.75" thickBot="1" x14ac:dyDescent="0.3"/>
    <row r="4" spans="2:5" ht="18" customHeight="1" x14ac:dyDescent="0.25">
      <c r="B4" s="117" t="s">
        <v>0</v>
      </c>
      <c r="C4" s="119" t="s">
        <v>1</v>
      </c>
      <c r="D4" s="96" t="s">
        <v>93</v>
      </c>
      <c r="E4" s="96" t="s">
        <v>94</v>
      </c>
    </row>
    <row r="5" spans="2:5" ht="18" thickBot="1" x14ac:dyDescent="0.3">
      <c r="B5" s="118"/>
      <c r="C5" s="120"/>
      <c r="D5" s="53" t="s">
        <v>7</v>
      </c>
      <c r="E5" s="53" t="s">
        <v>7</v>
      </c>
    </row>
    <row r="6" spans="2:5" ht="17.25" x14ac:dyDescent="0.25">
      <c r="B6" s="67" t="s">
        <v>11</v>
      </c>
      <c r="C6" s="29">
        <v>1</v>
      </c>
      <c r="D6" s="45">
        <v>0</v>
      </c>
      <c r="E6" s="47">
        <v>0</v>
      </c>
    </row>
    <row r="7" spans="2:5" ht="17.25" x14ac:dyDescent="0.25">
      <c r="B7" s="67" t="s">
        <v>12</v>
      </c>
      <c r="C7" s="29">
        <v>1</v>
      </c>
      <c r="D7" s="45">
        <v>0</v>
      </c>
      <c r="E7" s="47">
        <v>0</v>
      </c>
    </row>
    <row r="8" spans="2:5" ht="31.5" x14ac:dyDescent="0.25">
      <c r="B8" s="70" t="s">
        <v>14</v>
      </c>
      <c r="C8" s="29">
        <v>17</v>
      </c>
      <c r="D8" s="45">
        <v>0</v>
      </c>
      <c r="E8" s="47">
        <v>0</v>
      </c>
    </row>
    <row r="9" spans="2:5" ht="17.25" x14ac:dyDescent="0.25">
      <c r="B9" s="72" t="s">
        <v>22</v>
      </c>
      <c r="C9" s="29">
        <v>26</v>
      </c>
      <c r="D9" s="45">
        <v>0</v>
      </c>
      <c r="E9" s="47">
        <v>0</v>
      </c>
    </row>
    <row r="10" spans="2:5" ht="31.5" x14ac:dyDescent="0.25">
      <c r="B10" s="73" t="s">
        <v>24</v>
      </c>
      <c r="C10" s="29">
        <v>52</v>
      </c>
      <c r="D10" s="45">
        <v>0</v>
      </c>
      <c r="E10" s="47">
        <v>0</v>
      </c>
    </row>
    <row r="11" spans="2:5" ht="47.25" x14ac:dyDescent="0.25">
      <c r="B11" s="73" t="s">
        <v>25</v>
      </c>
      <c r="C11" s="29">
        <v>1</v>
      </c>
      <c r="D11" s="45">
        <v>0</v>
      </c>
      <c r="E11" s="47">
        <v>0</v>
      </c>
    </row>
    <row r="12" spans="2:5" ht="47.25" x14ac:dyDescent="0.25">
      <c r="B12" s="75" t="s">
        <v>38</v>
      </c>
      <c r="C12" s="29">
        <v>9</v>
      </c>
      <c r="D12" s="45">
        <v>0</v>
      </c>
      <c r="E12" s="47">
        <v>0</v>
      </c>
    </row>
    <row r="13" spans="2:5" ht="17.25" x14ac:dyDescent="0.25">
      <c r="B13" s="76" t="s">
        <v>39</v>
      </c>
      <c r="C13" s="29">
        <v>45</v>
      </c>
      <c r="D13" s="45">
        <v>0</v>
      </c>
      <c r="E13" s="47">
        <v>0</v>
      </c>
    </row>
    <row r="14" spans="2:5" ht="17.25" x14ac:dyDescent="0.25">
      <c r="B14" s="78" t="s">
        <v>42</v>
      </c>
      <c r="C14" s="30">
        <v>4</v>
      </c>
      <c r="D14" s="45">
        <v>3</v>
      </c>
      <c r="E14" s="47">
        <v>0</v>
      </c>
    </row>
    <row r="15" spans="2:5" ht="17.25" x14ac:dyDescent="0.25">
      <c r="B15" s="73" t="s">
        <v>45</v>
      </c>
      <c r="C15" s="31">
        <v>36</v>
      </c>
      <c r="D15" s="45">
        <v>0</v>
      </c>
      <c r="E15" s="47">
        <v>0</v>
      </c>
    </row>
    <row r="16" spans="2:5" ht="31.5" x14ac:dyDescent="0.25">
      <c r="B16" s="74" t="s">
        <v>46</v>
      </c>
      <c r="C16" s="30">
        <v>9</v>
      </c>
      <c r="D16" s="45">
        <v>0</v>
      </c>
      <c r="E16" s="47">
        <v>0</v>
      </c>
    </row>
    <row r="17" spans="2:5" ht="17.25" x14ac:dyDescent="0.25">
      <c r="B17" s="67" t="s">
        <v>56</v>
      </c>
      <c r="C17" s="31">
        <v>20</v>
      </c>
      <c r="D17" s="45">
        <v>0</v>
      </c>
      <c r="E17" s="47">
        <v>0</v>
      </c>
    </row>
    <row r="18" spans="2:5" ht="17.25" x14ac:dyDescent="0.25">
      <c r="B18" s="67" t="s">
        <v>61</v>
      </c>
      <c r="C18" s="30">
        <v>2</v>
      </c>
      <c r="D18" s="45">
        <v>0</v>
      </c>
      <c r="E18" s="47">
        <v>0</v>
      </c>
    </row>
    <row r="19" spans="2:5" ht="63" x14ac:dyDescent="0.25">
      <c r="B19" s="82" t="s">
        <v>71</v>
      </c>
      <c r="C19" s="31">
        <v>6</v>
      </c>
      <c r="D19" s="45">
        <v>0</v>
      </c>
      <c r="E19" s="47">
        <v>0</v>
      </c>
    </row>
    <row r="20" spans="2:5" ht="31.5" x14ac:dyDescent="0.25">
      <c r="B20" s="75" t="s">
        <v>74</v>
      </c>
      <c r="C20" s="30">
        <v>11</v>
      </c>
      <c r="D20" s="45">
        <v>0</v>
      </c>
      <c r="E20" s="40">
        <v>0</v>
      </c>
    </row>
  </sheetData>
  <mergeCells count="2">
    <mergeCell ref="B4:B5"/>
    <mergeCell ref="C4:C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Entes</vt:lpstr>
      <vt:lpstr>Delegaciones</vt:lpstr>
      <vt:lpstr>Entes que no reportaron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2019-01-23T23:04:13Z</dcterms:modified>
  <cp:category/>
  <cp:contentStatus/>
</cp:coreProperties>
</file>