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autoCompressPictures="0"/>
  <xr:revisionPtr revIDLastSave="0" documentId="13_ncr:1_{2CBBFCE3-913F-4ED3-ABCC-ECD8F046C697}" xr6:coauthVersionLast="40" xr6:coauthVersionMax="40" xr10:uidLastSave="{00000000-0000-0000-0000-000000000000}"/>
  <bookViews>
    <workbookView xWindow="0" yWindow="0" windowWidth="22260" windowHeight="12645" tabRatio="599" xr2:uid="{00000000-000D-0000-FFFF-FFFF00000000}"/>
  </bookViews>
  <sheets>
    <sheet name="M. Macro Del." sheetId="15" r:id="rId1"/>
  </sheets>
  <definedNames>
    <definedName name="_xlnm._FilterDatabase" localSheetId="0" hidden="1">'M. Macro Del.'!$A$4:$DB$21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W17" i="15" l="1"/>
  <c r="CW5" i="15"/>
  <c r="CW6" i="15"/>
  <c r="CW7" i="15"/>
  <c r="CW8" i="15"/>
  <c r="CW9" i="15"/>
  <c r="CW10" i="15"/>
  <c r="CW11" i="15"/>
  <c r="CW12" i="15"/>
  <c r="CW13" i="15"/>
  <c r="CW14" i="15"/>
  <c r="CW15" i="15"/>
  <c r="CW16" i="15"/>
  <c r="CW18" i="15"/>
  <c r="CW19" i="15"/>
  <c r="CW20" i="15"/>
  <c r="CW21" i="15"/>
  <c r="CQ16" i="15"/>
  <c r="CX16" i="15"/>
  <c r="CQ17" i="15"/>
  <c r="CX17" i="15"/>
  <c r="CQ18" i="15"/>
  <c r="CX18" i="15"/>
  <c r="CQ19" i="15"/>
  <c r="CX19" i="15"/>
  <c r="CQ20" i="15"/>
  <c r="CX20" i="15"/>
  <c r="DB16" i="15"/>
  <c r="DB17" i="15"/>
  <c r="DB18" i="15"/>
  <c r="DB19" i="15"/>
  <c r="DB20" i="15"/>
  <c r="CP5" i="15"/>
  <c r="DB6" i="15"/>
  <c r="DB7" i="15"/>
  <c r="DB8" i="15"/>
  <c r="DB9" i="15"/>
  <c r="DB10" i="15"/>
  <c r="DB11" i="15"/>
  <c r="DB12" i="15"/>
  <c r="DB13" i="15"/>
  <c r="DB14" i="15"/>
  <c r="DB15" i="15"/>
  <c r="CY21" i="15"/>
  <c r="CZ21" i="15"/>
  <c r="DA21" i="15"/>
  <c r="DB21" i="15"/>
  <c r="DB5" i="15"/>
  <c r="C21" i="15"/>
  <c r="CP20" i="15"/>
  <c r="X21" i="15"/>
  <c r="CQ15" i="15"/>
  <c r="CQ14" i="15"/>
  <c r="CQ13" i="15"/>
  <c r="CQ12" i="15"/>
  <c r="CQ11" i="15"/>
  <c r="CQ10" i="15"/>
  <c r="CQ9" i="15"/>
  <c r="CQ8" i="15"/>
  <c r="CQ7" i="15"/>
  <c r="CQ6" i="15"/>
  <c r="CQ5" i="15"/>
  <c r="CP19" i="15"/>
  <c r="CP18" i="15"/>
  <c r="CP17" i="15"/>
  <c r="CP16" i="15"/>
  <c r="CP15" i="15"/>
  <c r="CP14" i="15"/>
  <c r="CP13" i="15"/>
  <c r="CP12" i="15"/>
  <c r="CP11" i="15"/>
  <c r="CP10" i="15"/>
  <c r="CP9" i="15"/>
  <c r="CP8" i="15"/>
  <c r="CP7" i="15"/>
  <c r="CP6" i="15"/>
  <c r="CO20" i="15"/>
  <c r="CO19" i="15"/>
  <c r="CO18" i="15"/>
  <c r="CO17" i="15"/>
  <c r="CO16" i="15"/>
  <c r="CO15" i="15"/>
  <c r="CO14" i="15"/>
  <c r="CO13" i="15"/>
  <c r="CO12" i="15"/>
  <c r="CO11" i="15"/>
  <c r="CO10" i="15"/>
  <c r="CO9" i="15"/>
  <c r="CO8" i="15"/>
  <c r="CO7" i="15"/>
  <c r="CO6" i="15"/>
  <c r="CO5" i="15"/>
  <c r="V21" i="15"/>
  <c r="U21" i="15"/>
  <c r="T21" i="15"/>
  <c r="CQ21" i="15"/>
  <c r="CP21" i="15"/>
  <c r="CV21" i="15"/>
  <c r="CU21" i="15"/>
  <c r="CT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W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B21" i="15"/>
  <c r="CS20" i="15"/>
  <c r="CS19" i="15"/>
  <c r="CS18" i="15"/>
  <c r="CS17" i="15"/>
  <c r="CS16" i="15"/>
  <c r="CS15" i="15"/>
  <c r="CS14" i="15"/>
  <c r="CS13" i="15"/>
  <c r="CS12" i="15"/>
  <c r="CS11" i="15"/>
  <c r="CS10" i="15"/>
  <c r="CS9" i="15"/>
  <c r="CS8" i="15"/>
  <c r="CS7" i="15"/>
  <c r="CS6" i="15"/>
  <c r="CS5" i="15"/>
  <c r="CX15" i="15"/>
  <c r="CX14" i="15"/>
  <c r="CX13" i="15"/>
  <c r="CX12" i="15"/>
  <c r="CX11" i="15"/>
  <c r="CX10" i="15"/>
  <c r="CX9" i="15"/>
  <c r="CX8" i="15"/>
  <c r="CX7" i="15"/>
  <c r="CX6" i="15"/>
  <c r="CX5" i="15"/>
  <c r="CO21" i="15"/>
  <c r="CX21" i="15"/>
  <c r="CS21" i="15"/>
</calcChain>
</file>

<file path=xl/sharedStrings.xml><?xml version="1.0" encoding="utf-8"?>
<sst xmlns="http://schemas.openxmlformats.org/spreadsheetml/2006/main" count="147" uniqueCount="58">
  <si>
    <t>1. Acceso a la Información</t>
  </si>
  <si>
    <t>2. Defender Derechos</t>
  </si>
  <si>
    <t>3. Igualdad y no Discriminación</t>
  </si>
  <si>
    <t>4. Libertad de Expresion</t>
  </si>
  <si>
    <t>5. Derechos Políticos</t>
  </si>
  <si>
    <t>6. Agua</t>
  </si>
  <si>
    <t>7. Alimentación</t>
  </si>
  <si>
    <t>8. Culturales</t>
  </si>
  <si>
    <t>9. Educación</t>
  </si>
  <si>
    <t>10. Medio Ambiente</t>
  </si>
  <si>
    <t>11. Movilidad</t>
  </si>
  <si>
    <t>12. Prevención y Reducción de Riesgos</t>
  </si>
  <si>
    <t>13. Salud</t>
  </si>
  <si>
    <t>14. Sexuales y reprtoductivos</t>
  </si>
  <si>
    <t>15. Trabajo y Laborales</t>
  </si>
  <si>
    <t>16. Vivienda Adecuada</t>
  </si>
  <si>
    <t>17. Accesoa a la Justicia</t>
  </si>
  <si>
    <t>18. Debido Proceso</t>
  </si>
  <si>
    <t>19. Integridad, libertad y Seguridad Personales</t>
  </si>
  <si>
    <t>20. Pueblos y Comunidades indígenas</t>
  </si>
  <si>
    <t>21. Personas Jóvenes</t>
  </si>
  <si>
    <t>22. Mujeres</t>
  </si>
  <si>
    <t>23. Niñas, Niños y Adolescentes</t>
  </si>
  <si>
    <t>24. Personas adultas mayores</t>
  </si>
  <si>
    <t>25. Personas con discapacidad</t>
  </si>
  <si>
    <t>26. Personas Migrantes</t>
  </si>
  <si>
    <t>27. Personas privadas de su libertad</t>
  </si>
  <si>
    <t>28. Victimas de Trata de Personas</t>
  </si>
  <si>
    <t>29. Poblaciones callejeras</t>
  </si>
  <si>
    <t>30. LGBTTTI</t>
  </si>
  <si>
    <r>
      <t>Totales</t>
    </r>
    <r>
      <rPr>
        <sz val="11"/>
        <color theme="1"/>
        <rFont val="Microsoft JhengHei"/>
        <family val="2"/>
      </rPr>
      <t xml:space="preserve"> </t>
    </r>
  </si>
  <si>
    <t>Estrategias reportadas en SIMSE</t>
  </si>
  <si>
    <t xml:space="preserve">Estrategias con documento probatorio </t>
  </si>
  <si>
    <t xml:space="preserve">Total reportadas </t>
  </si>
  <si>
    <t>Vinculación al PDHCDMX</t>
  </si>
  <si>
    <t>Total reportados </t>
  </si>
  <si>
    <t>Ente Público</t>
  </si>
  <si>
    <t>Estrategias Asignadas</t>
  </si>
  <si>
    <t xml:space="preserve">Estrategias reportadas </t>
  </si>
  <si>
    <t>Estrategias con Probatorio</t>
  </si>
  <si>
    <t>Reportadas en SIMSE</t>
  </si>
  <si>
    <t>Probatorio Remitido</t>
  </si>
  <si>
    <t>Álvaro Obregón</t>
  </si>
  <si>
    <t>Azcapotzalco</t>
  </si>
  <si>
    <t>Benito Juárez</t>
  </si>
  <si>
    <t>Coyoacán</t>
  </si>
  <si>
    <t>Cuajimalpa</t>
  </si>
  <si>
    <t>Cuauhtémoc</t>
  </si>
  <si>
    <t>Gustavo A. Madero</t>
  </si>
  <si>
    <t>Iztacalco</t>
  </si>
  <si>
    <t>Iztapalapa</t>
  </si>
  <si>
    <t>Magdalena Contreras</t>
  </si>
  <si>
    <t>Miguel Hidalgo</t>
  </si>
  <si>
    <t>Milpa Alta</t>
  </si>
  <si>
    <t>Tláhuac</t>
  </si>
  <si>
    <t>Tlalpan</t>
  </si>
  <si>
    <t xml:space="preserve">Venustiano Carranza. </t>
  </si>
  <si>
    <t xml:space="preserve">Xochimilco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</si>
</sst>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Microsoft JhengHei"/>
      <family val="2"/>
    </font>
    <font>
      <b/>
      <sz val="11"/>
      <color theme="1"/>
      <name val="Microsoft JhengHei"/>
      <family val="2"/>
    </font>
    <font>
      <sz val="12"/>
      <color theme="1"/>
      <name val="Microsoft JhengHei"/>
      <family val="2"/>
    </font>
    <font>
      <sz val="11"/>
      <color theme="1"/>
      <name val="Microsoft JhengHei"/>
      <family val="2"/>
    </font>
    <font>
      <sz val="7"/>
      <color theme="1"/>
      <name val="Microsoft JhengHei"/>
      <family val="2"/>
    </font>
    <font>
      <sz val="12"/>
      <color rgb="FF000000"/>
      <name val="Microsoft JhengHei"/>
      <family val="2"/>
    </font>
  </fonts>
  <fills count="1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8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1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FFCCFF"/>
      <color rgb="FFFF99FF"/>
      <color rgb="FF00FF00"/>
      <color rgb="FFFF7D7D"/>
      <color rgb="FFFF33CC"/>
      <color rgb="FF33CCFF"/>
      <color rgb="FFFF2F2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28069</xdr:colOff>
      <xdr:row>0</xdr:row>
      <xdr:rowOff>898814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E1ED14-F4D3-47B5-A33B-98FD4F90AE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0" y="0"/>
          <a:ext cx="2443955" cy="898814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0</xdr:row>
      <xdr:rowOff>114301</xdr:rowOff>
    </xdr:from>
    <xdr:to>
      <xdr:col>94</xdr:col>
      <xdr:colOff>4444</xdr:colOff>
      <xdr:row>1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94F518-5E3F-4FA6-9900-3541E4B5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114301"/>
          <a:ext cx="1917727" cy="876300"/>
        </a:xfrm>
        <a:prstGeom prst="rect">
          <a:avLst/>
        </a:prstGeom>
      </xdr:spPr>
    </xdr:pic>
    <xdr:clientData/>
  </xdr:twoCellAnchor>
  <xdr:twoCellAnchor editAs="oneCell">
    <xdr:from>
      <xdr:col>78</xdr:col>
      <xdr:colOff>251209</xdr:colOff>
      <xdr:row>0</xdr:row>
      <xdr:rowOff>44799</xdr:rowOff>
    </xdr:from>
    <xdr:to>
      <xdr:col>81</xdr:col>
      <xdr:colOff>292487</xdr:colOff>
      <xdr:row>1</xdr:row>
      <xdr:rowOff>44799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5DE5B2-9E01-4416-AB26-F6000161D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8297" y="44799"/>
          <a:ext cx="1641592" cy="910632"/>
        </a:xfrm>
        <a:prstGeom prst="rect">
          <a:avLst/>
        </a:prstGeom>
      </xdr:spPr>
    </xdr:pic>
    <xdr:clientData/>
  </xdr:twoCellAnchor>
  <xdr:twoCellAnchor editAs="oneCell">
    <xdr:from>
      <xdr:col>70</xdr:col>
      <xdr:colOff>198874</xdr:colOff>
      <xdr:row>0</xdr:row>
      <xdr:rowOff>48567</xdr:rowOff>
    </xdr:from>
    <xdr:to>
      <xdr:col>74</xdr:col>
      <xdr:colOff>520561</xdr:colOff>
      <xdr:row>0</xdr:row>
      <xdr:rowOff>877242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64AA8E-756E-414F-82A8-426F57EBD1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35054094" y="48567"/>
          <a:ext cx="2452012" cy="828675"/>
        </a:xfrm>
        <a:prstGeom prst="rect">
          <a:avLst/>
        </a:prstGeom>
      </xdr:spPr>
    </xdr:pic>
    <xdr:clientData/>
  </xdr:twoCellAnchor>
  <xdr:twoCellAnchor editAs="oneCell">
    <xdr:from>
      <xdr:col>85</xdr:col>
      <xdr:colOff>27500</xdr:colOff>
      <xdr:row>0</xdr:row>
      <xdr:rowOff>0</xdr:rowOff>
    </xdr:from>
    <xdr:to>
      <xdr:col>89</xdr:col>
      <xdr:colOff>351565</xdr:colOff>
      <xdr:row>1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3B6724-B551-452B-A807-88F84B5AEC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43296977" y="0"/>
          <a:ext cx="2471520" cy="946439"/>
        </a:xfrm>
        <a:prstGeom prst="rect">
          <a:avLst/>
        </a:prstGeom>
      </xdr:spPr>
    </xdr:pic>
    <xdr:clientData/>
  </xdr:twoCellAnchor>
  <xdr:twoCellAnchor editAs="oneCell">
    <xdr:from>
      <xdr:col>94</xdr:col>
      <xdr:colOff>619125</xdr:colOff>
      <xdr:row>0</xdr:row>
      <xdr:rowOff>95251</xdr:rowOff>
    </xdr:from>
    <xdr:to>
      <xdr:col>96</xdr:col>
      <xdr:colOff>1060478</xdr:colOff>
      <xdr:row>0</xdr:row>
      <xdr:rowOff>895351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590D9E-02F9-4D94-814E-91DDC84F2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0" y="95251"/>
          <a:ext cx="1641502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70"/>
  <sheetViews>
    <sheetView tabSelected="1" zoomScale="110" zoomScaleNormal="110" zoomScalePageLayoutView="110" workbookViewId="0">
      <pane xSplit="1" topLeftCell="BP1" activePane="topRight" state="frozen"/>
      <selection pane="topRight" activeCell="AD10" sqref="AD10"/>
    </sheetView>
  </sheetViews>
  <sheetFormatPr baseColWidth="10" defaultColWidth="11.42578125" defaultRowHeight="15.75" x14ac:dyDescent="0.25"/>
  <cols>
    <col min="1" max="1" width="28.140625" style="9" customWidth="1"/>
    <col min="2" max="91" width="8" style="3" customWidth="1"/>
    <col min="92" max="92" width="5.85546875" style="3" customWidth="1"/>
    <col min="93" max="95" width="11.42578125" style="3"/>
    <col min="96" max="96" width="6.42578125" style="3" customWidth="1"/>
    <col min="97" max="97" width="17" style="3" customWidth="1"/>
    <col min="98" max="98" width="6" style="3" customWidth="1"/>
    <col min="99" max="99" width="5.5703125" style="3" customWidth="1"/>
    <col min="100" max="100" width="5.42578125" style="3" customWidth="1"/>
    <col min="101" max="101" width="6.28515625" style="3" customWidth="1"/>
    <col min="102" max="102" width="12.28515625" style="3" customWidth="1"/>
    <col min="103" max="103" width="6.85546875" style="3" customWidth="1"/>
    <col min="104" max="104" width="6.28515625" style="3" customWidth="1"/>
    <col min="105" max="105" width="7.140625" style="3" customWidth="1"/>
    <col min="106" max="106" width="6.7109375" style="3" customWidth="1"/>
    <col min="107" max="16384" width="11.42578125" style="3"/>
  </cols>
  <sheetData>
    <row r="1" spans="1:106" ht="72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2"/>
      <c r="CX1" s="22"/>
      <c r="CY1" s="22"/>
      <c r="CZ1" s="22"/>
      <c r="DA1" s="22"/>
      <c r="DB1" s="22"/>
    </row>
    <row r="2" spans="1:106" ht="17.25" customHeight="1" x14ac:dyDescent="0.25">
      <c r="A2" s="18"/>
      <c r="B2" s="26" t="s">
        <v>0</v>
      </c>
      <c r="C2" s="26"/>
      <c r="D2" s="26"/>
      <c r="E2" s="26" t="s">
        <v>1</v>
      </c>
      <c r="F2" s="26"/>
      <c r="G2" s="26"/>
      <c r="H2" s="26" t="s">
        <v>2</v>
      </c>
      <c r="I2" s="26"/>
      <c r="J2" s="26"/>
      <c r="K2" s="26" t="s">
        <v>3</v>
      </c>
      <c r="L2" s="26"/>
      <c r="M2" s="26"/>
      <c r="N2" s="26" t="s">
        <v>4</v>
      </c>
      <c r="O2" s="26"/>
      <c r="P2" s="26"/>
      <c r="Q2" s="26" t="s">
        <v>5</v>
      </c>
      <c r="R2" s="26"/>
      <c r="S2" s="26"/>
      <c r="T2" s="26" t="s">
        <v>6</v>
      </c>
      <c r="U2" s="26"/>
      <c r="V2" s="26"/>
      <c r="W2" s="26" t="s">
        <v>7</v>
      </c>
      <c r="X2" s="26"/>
      <c r="Y2" s="26"/>
      <c r="Z2" s="26" t="s">
        <v>8</v>
      </c>
      <c r="AA2" s="26"/>
      <c r="AB2" s="26"/>
      <c r="AC2" s="26" t="s">
        <v>9</v>
      </c>
      <c r="AD2" s="26"/>
      <c r="AE2" s="26"/>
      <c r="AF2" s="26" t="s">
        <v>10</v>
      </c>
      <c r="AG2" s="26"/>
      <c r="AH2" s="26"/>
      <c r="AI2" s="26" t="s">
        <v>11</v>
      </c>
      <c r="AJ2" s="26"/>
      <c r="AK2" s="26"/>
      <c r="AL2" s="26" t="s">
        <v>12</v>
      </c>
      <c r="AM2" s="26"/>
      <c r="AN2" s="26"/>
      <c r="AO2" s="26" t="s">
        <v>13</v>
      </c>
      <c r="AP2" s="26"/>
      <c r="AQ2" s="26"/>
      <c r="AR2" s="26" t="s">
        <v>14</v>
      </c>
      <c r="AS2" s="26"/>
      <c r="AT2" s="26"/>
      <c r="AU2" s="26" t="s">
        <v>15</v>
      </c>
      <c r="AV2" s="26"/>
      <c r="AW2" s="26"/>
      <c r="AX2" s="26" t="s">
        <v>16</v>
      </c>
      <c r="AY2" s="26"/>
      <c r="AZ2" s="26"/>
      <c r="BA2" s="26" t="s">
        <v>17</v>
      </c>
      <c r="BB2" s="26"/>
      <c r="BC2" s="26"/>
      <c r="BD2" s="26" t="s">
        <v>18</v>
      </c>
      <c r="BE2" s="26"/>
      <c r="BF2" s="26"/>
      <c r="BG2" s="26" t="s">
        <v>19</v>
      </c>
      <c r="BH2" s="26"/>
      <c r="BI2" s="26"/>
      <c r="BJ2" s="26" t="s">
        <v>20</v>
      </c>
      <c r="BK2" s="26"/>
      <c r="BL2" s="26"/>
      <c r="BM2" s="26" t="s">
        <v>21</v>
      </c>
      <c r="BN2" s="26"/>
      <c r="BO2" s="26"/>
      <c r="BP2" s="26" t="s">
        <v>22</v>
      </c>
      <c r="BQ2" s="26"/>
      <c r="BR2" s="26"/>
      <c r="BS2" s="26" t="s">
        <v>23</v>
      </c>
      <c r="BT2" s="26"/>
      <c r="BU2" s="26"/>
      <c r="BV2" s="26" t="s">
        <v>24</v>
      </c>
      <c r="BW2" s="26"/>
      <c r="BX2" s="26"/>
      <c r="BY2" s="26" t="s">
        <v>25</v>
      </c>
      <c r="BZ2" s="26"/>
      <c r="CA2" s="26"/>
      <c r="CB2" s="26" t="s">
        <v>26</v>
      </c>
      <c r="CC2" s="26"/>
      <c r="CD2" s="26"/>
      <c r="CE2" s="26" t="s">
        <v>27</v>
      </c>
      <c r="CF2" s="26"/>
      <c r="CG2" s="26"/>
      <c r="CH2" s="26" t="s">
        <v>28</v>
      </c>
      <c r="CI2" s="26"/>
      <c r="CJ2" s="26"/>
      <c r="CK2" s="26" t="s">
        <v>29</v>
      </c>
      <c r="CL2" s="26"/>
      <c r="CM2" s="26"/>
      <c r="CN2" s="25"/>
      <c r="CO2" s="26" t="s">
        <v>30</v>
      </c>
      <c r="CP2" s="26"/>
      <c r="CQ2" s="26"/>
      <c r="CR2" s="25"/>
      <c r="CS2" s="27" t="s">
        <v>31</v>
      </c>
      <c r="CT2" s="27"/>
      <c r="CU2" s="27"/>
      <c r="CV2" s="27"/>
      <c r="CW2" s="23"/>
      <c r="CX2" s="27" t="s">
        <v>32</v>
      </c>
      <c r="CY2" s="27"/>
      <c r="CZ2" s="27"/>
      <c r="DA2" s="27"/>
      <c r="DB2" s="27"/>
    </row>
    <row r="3" spans="1:106" ht="21.75" customHeight="1" x14ac:dyDescent="0.25">
      <c r="A3" s="1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5"/>
      <c r="CO3" s="26"/>
      <c r="CP3" s="26"/>
      <c r="CQ3" s="26"/>
      <c r="CR3" s="25"/>
      <c r="CS3" s="24" t="s">
        <v>33</v>
      </c>
      <c r="CT3" s="24" t="s">
        <v>34</v>
      </c>
      <c r="CU3" s="24"/>
      <c r="CV3" s="24"/>
      <c r="CW3" s="23"/>
      <c r="CX3" s="24" t="s">
        <v>35</v>
      </c>
      <c r="CY3" s="24" t="s">
        <v>34</v>
      </c>
      <c r="CZ3" s="24"/>
      <c r="DA3" s="24"/>
      <c r="DB3" s="23"/>
    </row>
    <row r="4" spans="1:106" s="17" customFormat="1" ht="27" x14ac:dyDescent="0.25">
      <c r="A4" s="11" t="s">
        <v>36</v>
      </c>
      <c r="B4" s="4" t="s">
        <v>37</v>
      </c>
      <c r="C4" s="4" t="s">
        <v>38</v>
      </c>
      <c r="D4" s="4" t="s">
        <v>39</v>
      </c>
      <c r="E4" s="4" t="s">
        <v>37</v>
      </c>
      <c r="F4" s="4" t="s">
        <v>38</v>
      </c>
      <c r="G4" s="4" t="s">
        <v>39</v>
      </c>
      <c r="H4" s="4" t="s">
        <v>37</v>
      </c>
      <c r="I4" s="4" t="s">
        <v>38</v>
      </c>
      <c r="J4" s="4" t="s">
        <v>39</v>
      </c>
      <c r="K4" s="4" t="s">
        <v>37</v>
      </c>
      <c r="L4" s="4" t="s">
        <v>38</v>
      </c>
      <c r="M4" s="4" t="s">
        <v>39</v>
      </c>
      <c r="N4" s="4" t="s">
        <v>37</v>
      </c>
      <c r="O4" s="4" t="s">
        <v>38</v>
      </c>
      <c r="P4" s="4" t="s">
        <v>39</v>
      </c>
      <c r="Q4" s="4" t="s">
        <v>37</v>
      </c>
      <c r="R4" s="4" t="s">
        <v>38</v>
      </c>
      <c r="S4" s="4" t="s">
        <v>39</v>
      </c>
      <c r="T4" s="4" t="s">
        <v>37</v>
      </c>
      <c r="U4" s="4" t="s">
        <v>38</v>
      </c>
      <c r="V4" s="4" t="s">
        <v>39</v>
      </c>
      <c r="W4" s="4" t="s">
        <v>37</v>
      </c>
      <c r="X4" s="4" t="s">
        <v>38</v>
      </c>
      <c r="Y4" s="4" t="s">
        <v>39</v>
      </c>
      <c r="Z4" s="4" t="s">
        <v>37</v>
      </c>
      <c r="AA4" s="4" t="s">
        <v>38</v>
      </c>
      <c r="AB4" s="4" t="s">
        <v>39</v>
      </c>
      <c r="AC4" s="4" t="s">
        <v>37</v>
      </c>
      <c r="AD4" s="4" t="s">
        <v>38</v>
      </c>
      <c r="AE4" s="4" t="s">
        <v>39</v>
      </c>
      <c r="AF4" s="4" t="s">
        <v>37</v>
      </c>
      <c r="AG4" s="4" t="s">
        <v>38</v>
      </c>
      <c r="AH4" s="4" t="s">
        <v>39</v>
      </c>
      <c r="AI4" s="4" t="s">
        <v>37</v>
      </c>
      <c r="AJ4" s="4" t="s">
        <v>38</v>
      </c>
      <c r="AK4" s="4" t="s">
        <v>39</v>
      </c>
      <c r="AL4" s="4" t="s">
        <v>37</v>
      </c>
      <c r="AM4" s="4" t="s">
        <v>38</v>
      </c>
      <c r="AN4" s="4" t="s">
        <v>39</v>
      </c>
      <c r="AO4" s="4" t="s">
        <v>37</v>
      </c>
      <c r="AP4" s="4" t="s">
        <v>38</v>
      </c>
      <c r="AQ4" s="4" t="s">
        <v>39</v>
      </c>
      <c r="AR4" s="4" t="s">
        <v>37</v>
      </c>
      <c r="AS4" s="4" t="s">
        <v>38</v>
      </c>
      <c r="AT4" s="4" t="s">
        <v>39</v>
      </c>
      <c r="AU4" s="4" t="s">
        <v>37</v>
      </c>
      <c r="AV4" s="4" t="s">
        <v>38</v>
      </c>
      <c r="AW4" s="4" t="s">
        <v>39</v>
      </c>
      <c r="AX4" s="4" t="s">
        <v>37</v>
      </c>
      <c r="AY4" s="4" t="s">
        <v>38</v>
      </c>
      <c r="AZ4" s="4" t="s">
        <v>39</v>
      </c>
      <c r="BA4" s="4" t="s">
        <v>37</v>
      </c>
      <c r="BB4" s="4" t="s">
        <v>38</v>
      </c>
      <c r="BC4" s="4" t="s">
        <v>39</v>
      </c>
      <c r="BD4" s="4" t="s">
        <v>37</v>
      </c>
      <c r="BE4" s="4" t="s">
        <v>38</v>
      </c>
      <c r="BF4" s="4" t="s">
        <v>39</v>
      </c>
      <c r="BG4" s="4" t="s">
        <v>37</v>
      </c>
      <c r="BH4" s="4" t="s">
        <v>38</v>
      </c>
      <c r="BI4" s="4" t="s">
        <v>39</v>
      </c>
      <c r="BJ4" s="4" t="s">
        <v>37</v>
      </c>
      <c r="BK4" s="4" t="s">
        <v>38</v>
      </c>
      <c r="BL4" s="4" t="s">
        <v>39</v>
      </c>
      <c r="BM4" s="4" t="s">
        <v>37</v>
      </c>
      <c r="BN4" s="4" t="s">
        <v>38</v>
      </c>
      <c r="BO4" s="4" t="s">
        <v>39</v>
      </c>
      <c r="BP4" s="4" t="s">
        <v>37</v>
      </c>
      <c r="BQ4" s="4" t="s">
        <v>38</v>
      </c>
      <c r="BR4" s="4" t="s">
        <v>39</v>
      </c>
      <c r="BS4" s="4" t="s">
        <v>37</v>
      </c>
      <c r="BT4" s="4" t="s">
        <v>38</v>
      </c>
      <c r="BU4" s="4" t="s">
        <v>39</v>
      </c>
      <c r="BV4" s="4" t="s">
        <v>37</v>
      </c>
      <c r="BW4" s="4" t="s">
        <v>38</v>
      </c>
      <c r="BX4" s="4" t="s">
        <v>39</v>
      </c>
      <c r="BY4" s="4" t="s">
        <v>37</v>
      </c>
      <c r="BZ4" s="4" t="s">
        <v>38</v>
      </c>
      <c r="CA4" s="4" t="s">
        <v>39</v>
      </c>
      <c r="CB4" s="4" t="s">
        <v>37</v>
      </c>
      <c r="CC4" s="4" t="s">
        <v>38</v>
      </c>
      <c r="CD4" s="4" t="s">
        <v>39</v>
      </c>
      <c r="CE4" s="4" t="s">
        <v>37</v>
      </c>
      <c r="CF4" s="4" t="s">
        <v>38</v>
      </c>
      <c r="CG4" s="4" t="s">
        <v>39</v>
      </c>
      <c r="CH4" s="4" t="s">
        <v>37</v>
      </c>
      <c r="CI4" s="4" t="s">
        <v>38</v>
      </c>
      <c r="CJ4" s="4" t="s">
        <v>39</v>
      </c>
      <c r="CK4" s="4" t="s">
        <v>37</v>
      </c>
      <c r="CL4" s="4" t="s">
        <v>38</v>
      </c>
      <c r="CM4" s="4" t="s">
        <v>39</v>
      </c>
      <c r="CN4" s="15"/>
      <c r="CO4" s="16" t="s">
        <v>37</v>
      </c>
      <c r="CP4" s="16" t="s">
        <v>40</v>
      </c>
      <c r="CQ4" s="16" t="s">
        <v>41</v>
      </c>
      <c r="CR4" s="15"/>
      <c r="CS4" s="24"/>
      <c r="CT4" s="24"/>
      <c r="CU4" s="24"/>
      <c r="CV4" s="24"/>
      <c r="CW4" s="15"/>
      <c r="CX4" s="24"/>
      <c r="CY4" s="24"/>
      <c r="CZ4" s="24"/>
      <c r="DA4" s="24"/>
      <c r="DB4" s="15"/>
    </row>
    <row r="5" spans="1:106" ht="24" customHeight="1" x14ac:dyDescent="0.25">
      <c r="A5" s="12" t="s">
        <v>42</v>
      </c>
      <c r="B5" s="1">
        <v>1</v>
      </c>
      <c r="C5" s="22">
        <v>1</v>
      </c>
      <c r="D5" s="1">
        <v>0</v>
      </c>
      <c r="E5" s="8">
        <v>0</v>
      </c>
      <c r="F5" s="8">
        <v>0</v>
      </c>
      <c r="G5" s="8">
        <v>0</v>
      </c>
      <c r="H5" s="1">
        <v>2</v>
      </c>
      <c r="I5" s="1">
        <v>0</v>
      </c>
      <c r="J5" s="1">
        <v>0</v>
      </c>
      <c r="K5" s="8">
        <v>0</v>
      </c>
      <c r="L5" s="8">
        <v>0</v>
      </c>
      <c r="M5" s="8">
        <v>0</v>
      </c>
      <c r="N5" s="1">
        <v>13</v>
      </c>
      <c r="O5" s="1">
        <v>3</v>
      </c>
      <c r="P5" s="1">
        <v>0</v>
      </c>
      <c r="Q5" s="1">
        <v>18</v>
      </c>
      <c r="R5" s="1">
        <v>2</v>
      </c>
      <c r="S5" s="1">
        <v>0</v>
      </c>
      <c r="T5" s="8">
        <v>0</v>
      </c>
      <c r="U5" s="8">
        <v>0</v>
      </c>
      <c r="V5" s="8">
        <v>0</v>
      </c>
      <c r="W5" s="1">
        <v>7</v>
      </c>
      <c r="X5" s="1">
        <v>0</v>
      </c>
      <c r="Y5" s="1">
        <v>0</v>
      </c>
      <c r="Z5" s="8">
        <v>0</v>
      </c>
      <c r="AA5" s="8">
        <v>0</v>
      </c>
      <c r="AB5" s="8">
        <v>0</v>
      </c>
      <c r="AC5" s="29">
        <v>3</v>
      </c>
      <c r="AD5" s="29">
        <v>3</v>
      </c>
      <c r="AE5" s="29">
        <v>0</v>
      </c>
      <c r="AF5" s="1">
        <v>4</v>
      </c>
      <c r="AG5" s="1">
        <v>0</v>
      </c>
      <c r="AH5" s="1">
        <v>0</v>
      </c>
      <c r="AI5" s="1">
        <v>3</v>
      </c>
      <c r="AJ5" s="1">
        <v>1</v>
      </c>
      <c r="AK5" s="1">
        <v>0</v>
      </c>
      <c r="AL5" s="8">
        <v>0</v>
      </c>
      <c r="AM5" s="8">
        <v>0</v>
      </c>
      <c r="AN5" s="8">
        <v>0</v>
      </c>
      <c r="AO5" s="1">
        <v>17</v>
      </c>
      <c r="AP5" s="1">
        <v>4</v>
      </c>
      <c r="AQ5" s="1">
        <v>0</v>
      </c>
      <c r="AR5" s="8">
        <v>0</v>
      </c>
      <c r="AS5" s="8">
        <v>0</v>
      </c>
      <c r="AT5" s="8">
        <v>0</v>
      </c>
      <c r="AU5" s="1">
        <v>3</v>
      </c>
      <c r="AV5" s="1">
        <v>0</v>
      </c>
      <c r="AW5" s="1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1">
        <v>8</v>
      </c>
      <c r="BH5" s="1">
        <v>0</v>
      </c>
      <c r="BI5" s="1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1">
        <v>10</v>
      </c>
      <c r="BQ5" s="1">
        <v>0</v>
      </c>
      <c r="BR5" s="1">
        <v>0</v>
      </c>
      <c r="BS5" s="1">
        <v>5</v>
      </c>
      <c r="BT5" s="1">
        <v>1</v>
      </c>
      <c r="BU5" s="1">
        <v>0</v>
      </c>
      <c r="BV5" s="8">
        <v>0</v>
      </c>
      <c r="BW5" s="8">
        <v>0</v>
      </c>
      <c r="BX5" s="8">
        <v>0</v>
      </c>
      <c r="BY5" s="1">
        <v>5</v>
      </c>
      <c r="BZ5" s="1">
        <v>0</v>
      </c>
      <c r="CA5" s="1">
        <v>0</v>
      </c>
      <c r="CB5" s="8">
        <v>0</v>
      </c>
      <c r="CC5" s="8">
        <v>0</v>
      </c>
      <c r="CD5" s="8">
        <v>0</v>
      </c>
      <c r="CE5" s="1">
        <v>2</v>
      </c>
      <c r="CF5" s="1">
        <v>0</v>
      </c>
      <c r="CG5" s="1">
        <v>0</v>
      </c>
      <c r="CH5" s="1">
        <v>16</v>
      </c>
      <c r="CI5" s="1">
        <v>0</v>
      </c>
      <c r="CJ5" s="1">
        <v>0</v>
      </c>
      <c r="CK5" s="1">
        <v>1</v>
      </c>
      <c r="CL5" s="1">
        <v>1</v>
      </c>
      <c r="CM5" s="1">
        <v>0</v>
      </c>
      <c r="CN5" s="23"/>
      <c r="CO5" s="22">
        <f>B5+E5+H5+K5+N5+Q5+T5+W5+Z5+AC5+AF5+AI5+AL5+AO5+AR5+AU5+AX5+BA5+BD5+BG5+BJ5+BM5+BP5+BS5+BV5+BY5+CB5+CE5+CH5+CK5</f>
        <v>118</v>
      </c>
      <c r="CP5" s="2">
        <f t="shared" ref="CP5:CP20" si="0">C5+F5+I5+L5+O5+R5+U5+X5+AA5+AD5+AG5+AJ5+AM5+AP5+AS5+AV5+AY5+BB5+BE5+BH5+BK5+BN5+BQ5+BT5+BW5+BZ5+CC5+CF5+CI5+CL5</f>
        <v>16</v>
      </c>
      <c r="CQ5" s="2">
        <f>D5+G5+J5+M5+P5+S5+V5+Y5+AB5+AE5+AH5+AK5+AN5+AQ5+AT5+AW5+AZ5+BC5+BF5+BI5+BL5+BO5+BR5+BU5+BX5+CA5+CD5+CG5+CJ5+CM5</f>
        <v>0</v>
      </c>
      <c r="CR5" s="23"/>
      <c r="CS5" s="22">
        <f>CP5</f>
        <v>16</v>
      </c>
      <c r="CT5" s="5">
        <v>0</v>
      </c>
      <c r="CU5" s="6">
        <v>3</v>
      </c>
      <c r="CV5" s="7">
        <v>13</v>
      </c>
      <c r="CW5" s="23">
        <f>SUM(CT5:CV5)</f>
        <v>16</v>
      </c>
      <c r="CX5" s="22">
        <f>CQ5</f>
        <v>0</v>
      </c>
      <c r="CY5" s="5">
        <v>0</v>
      </c>
      <c r="CZ5" s="6">
        <v>0</v>
      </c>
      <c r="DA5" s="7">
        <v>0</v>
      </c>
      <c r="DB5" s="23">
        <f>SUM(CY5:DA5)</f>
        <v>0</v>
      </c>
    </row>
    <row r="6" spans="1:106" ht="24" customHeight="1" x14ac:dyDescent="0.25">
      <c r="A6" s="13" t="s">
        <v>43</v>
      </c>
      <c r="B6" s="20">
        <v>1</v>
      </c>
      <c r="C6" s="20">
        <v>0</v>
      </c>
      <c r="D6" s="20">
        <v>0</v>
      </c>
      <c r="E6" s="8">
        <v>0</v>
      </c>
      <c r="F6" s="8">
        <v>0</v>
      </c>
      <c r="G6" s="8">
        <v>0</v>
      </c>
      <c r="H6" s="20">
        <v>2</v>
      </c>
      <c r="I6" s="20">
        <v>0</v>
      </c>
      <c r="J6" s="20">
        <v>0</v>
      </c>
      <c r="K6" s="8">
        <v>0</v>
      </c>
      <c r="L6" s="8">
        <v>0</v>
      </c>
      <c r="M6" s="8">
        <v>0</v>
      </c>
      <c r="N6" s="20">
        <v>13</v>
      </c>
      <c r="O6" s="20">
        <v>0</v>
      </c>
      <c r="P6" s="20">
        <v>0</v>
      </c>
      <c r="Q6" s="20">
        <v>18</v>
      </c>
      <c r="R6" s="20">
        <v>0</v>
      </c>
      <c r="S6" s="20">
        <v>0</v>
      </c>
      <c r="T6" s="8">
        <v>0</v>
      </c>
      <c r="U6" s="8">
        <v>0</v>
      </c>
      <c r="V6" s="8">
        <v>0</v>
      </c>
      <c r="W6" s="20">
        <v>7</v>
      </c>
      <c r="X6" s="20">
        <v>6</v>
      </c>
      <c r="Y6" s="20">
        <v>5</v>
      </c>
      <c r="Z6" s="8">
        <v>0</v>
      </c>
      <c r="AA6" s="8">
        <v>0</v>
      </c>
      <c r="AB6" s="8">
        <v>0</v>
      </c>
      <c r="AC6" s="29">
        <v>3</v>
      </c>
      <c r="AD6" s="29">
        <v>2</v>
      </c>
      <c r="AE6" s="29">
        <v>0</v>
      </c>
      <c r="AF6" s="1">
        <v>4</v>
      </c>
      <c r="AG6" s="1">
        <v>1</v>
      </c>
      <c r="AH6" s="1">
        <v>1</v>
      </c>
      <c r="AI6" s="1">
        <v>3</v>
      </c>
      <c r="AJ6" s="1">
        <v>2</v>
      </c>
      <c r="AK6" s="1">
        <v>2</v>
      </c>
      <c r="AL6" s="8">
        <v>0</v>
      </c>
      <c r="AM6" s="8">
        <v>0</v>
      </c>
      <c r="AN6" s="8">
        <v>0</v>
      </c>
      <c r="AO6" s="20">
        <v>17</v>
      </c>
      <c r="AP6" s="20">
        <v>0</v>
      </c>
      <c r="AQ6" s="20">
        <v>0</v>
      </c>
      <c r="AR6" s="8">
        <v>0</v>
      </c>
      <c r="AS6" s="8">
        <v>0</v>
      </c>
      <c r="AT6" s="8">
        <v>0</v>
      </c>
      <c r="AU6" s="1">
        <v>3</v>
      </c>
      <c r="AV6" s="1">
        <v>0</v>
      </c>
      <c r="AW6" s="1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0">
        <v>8</v>
      </c>
      <c r="BH6" s="20">
        <v>5</v>
      </c>
      <c r="BI6" s="20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20">
        <v>10</v>
      </c>
      <c r="BQ6" s="20">
        <v>4</v>
      </c>
      <c r="BR6" s="20">
        <v>4</v>
      </c>
      <c r="BS6" s="1">
        <v>5</v>
      </c>
      <c r="BT6" s="1">
        <v>1</v>
      </c>
      <c r="BU6" s="1">
        <v>1</v>
      </c>
      <c r="BV6" s="8">
        <v>0</v>
      </c>
      <c r="BW6" s="8">
        <v>0</v>
      </c>
      <c r="BX6" s="8">
        <v>0</v>
      </c>
      <c r="BY6" s="1">
        <v>5</v>
      </c>
      <c r="BZ6" s="1">
        <v>0</v>
      </c>
      <c r="CA6" s="1">
        <v>0</v>
      </c>
      <c r="CB6" s="8">
        <v>0</v>
      </c>
      <c r="CC6" s="8">
        <v>0</v>
      </c>
      <c r="CD6" s="8">
        <v>0</v>
      </c>
      <c r="CE6" s="1">
        <v>2</v>
      </c>
      <c r="CF6" s="1">
        <v>0</v>
      </c>
      <c r="CG6" s="1">
        <v>0</v>
      </c>
      <c r="CH6" s="1">
        <v>16</v>
      </c>
      <c r="CI6" s="1">
        <v>3</v>
      </c>
      <c r="CJ6" s="1">
        <v>0</v>
      </c>
      <c r="CK6" s="1">
        <v>1</v>
      </c>
      <c r="CL6" s="1">
        <v>1</v>
      </c>
      <c r="CM6" s="1">
        <v>1</v>
      </c>
      <c r="CN6" s="23"/>
      <c r="CO6" s="22">
        <f t="shared" ref="CO6:CO20" si="1">B6+E6+H6+K6+N6+Q6+T6+W6+Z6+AC6+AF6+AI6+AL6+AO6+AR6+AU6+AX6+BA6+BD6+BG6+BJ6+BM6+BP6+BS6+BV6+BY6+CB6+CE6+CH6+CK6</f>
        <v>118</v>
      </c>
      <c r="CP6" s="2">
        <f t="shared" si="0"/>
        <v>25</v>
      </c>
      <c r="CQ6" s="2">
        <f t="shared" ref="CQ6:CQ20" si="2">D6+G6+J6+M6+P6+S6+V6+Y6+AB6+AE6+AH6+AK6+AN6+AQ6+AT6+AW6+AZ6+BC6+BF6+BI6+BL6+BO6+BR6+BU6+BX6+CA6+CD6+CG6+CJ6+CM6</f>
        <v>14</v>
      </c>
      <c r="CR6" s="23"/>
      <c r="CS6" s="22">
        <f t="shared" ref="CS6:CS20" si="3">CP6</f>
        <v>25</v>
      </c>
      <c r="CT6" s="5">
        <v>8</v>
      </c>
      <c r="CU6" s="6">
        <v>12</v>
      </c>
      <c r="CV6" s="7">
        <v>5</v>
      </c>
      <c r="CW6" s="23">
        <f>SUM(CT6:CV6)</f>
        <v>25</v>
      </c>
      <c r="CX6" s="22">
        <f t="shared" ref="CX6:CX20" si="4">CQ6</f>
        <v>14</v>
      </c>
      <c r="CY6" s="5">
        <v>1</v>
      </c>
      <c r="CZ6" s="6">
        <v>12</v>
      </c>
      <c r="DA6" s="7">
        <v>1</v>
      </c>
      <c r="DB6" s="23">
        <f t="shared" ref="DB6:DB21" si="5">SUM(CY6:DA6)</f>
        <v>14</v>
      </c>
    </row>
    <row r="7" spans="1:106" ht="24" customHeight="1" x14ac:dyDescent="0.25">
      <c r="A7" s="12" t="s">
        <v>44</v>
      </c>
      <c r="B7" s="1">
        <v>1</v>
      </c>
      <c r="C7" s="1">
        <v>0</v>
      </c>
      <c r="D7" s="1">
        <v>0</v>
      </c>
      <c r="E7" s="8">
        <v>0</v>
      </c>
      <c r="F7" s="8">
        <v>0</v>
      </c>
      <c r="G7" s="8">
        <v>0</v>
      </c>
      <c r="H7" s="1">
        <v>2</v>
      </c>
      <c r="I7" s="1">
        <v>0</v>
      </c>
      <c r="J7" s="1">
        <v>0</v>
      </c>
      <c r="K7" s="8">
        <v>0</v>
      </c>
      <c r="L7" s="8">
        <v>0</v>
      </c>
      <c r="M7" s="8">
        <v>0</v>
      </c>
      <c r="N7" s="1">
        <v>13</v>
      </c>
      <c r="O7" s="1">
        <v>1</v>
      </c>
      <c r="P7" s="1">
        <v>0</v>
      </c>
      <c r="Q7" s="1">
        <v>18</v>
      </c>
      <c r="R7" s="1">
        <v>0</v>
      </c>
      <c r="S7" s="1">
        <v>0</v>
      </c>
      <c r="T7" s="8">
        <v>0</v>
      </c>
      <c r="U7" s="8">
        <v>0</v>
      </c>
      <c r="V7" s="8">
        <v>0</v>
      </c>
      <c r="W7" s="1">
        <v>7</v>
      </c>
      <c r="X7" s="1">
        <v>0</v>
      </c>
      <c r="Y7" s="1">
        <v>0</v>
      </c>
      <c r="Z7" s="8">
        <v>0</v>
      </c>
      <c r="AA7" s="8">
        <v>0</v>
      </c>
      <c r="AB7" s="8">
        <v>0</v>
      </c>
      <c r="AC7" s="1">
        <v>3</v>
      </c>
      <c r="AD7" s="1">
        <v>0</v>
      </c>
      <c r="AE7" s="1">
        <v>0</v>
      </c>
      <c r="AF7" s="1">
        <v>4</v>
      </c>
      <c r="AG7" s="1">
        <v>0</v>
      </c>
      <c r="AH7" s="1">
        <v>0</v>
      </c>
      <c r="AI7" s="1">
        <v>3</v>
      </c>
      <c r="AJ7" s="1">
        <v>1</v>
      </c>
      <c r="AK7" s="1">
        <v>0</v>
      </c>
      <c r="AL7" s="8">
        <v>0</v>
      </c>
      <c r="AM7" s="8">
        <v>0</v>
      </c>
      <c r="AN7" s="8">
        <v>0</v>
      </c>
      <c r="AO7" s="1">
        <v>17</v>
      </c>
      <c r="AP7" s="1">
        <v>1</v>
      </c>
      <c r="AQ7" s="1">
        <v>0</v>
      </c>
      <c r="AR7" s="8">
        <v>0</v>
      </c>
      <c r="AS7" s="8">
        <v>0</v>
      </c>
      <c r="AT7" s="8">
        <v>0</v>
      </c>
      <c r="AU7" s="1">
        <v>3</v>
      </c>
      <c r="AV7" s="1">
        <v>0</v>
      </c>
      <c r="AW7" s="1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1">
        <v>8</v>
      </c>
      <c r="BH7" s="1">
        <v>0</v>
      </c>
      <c r="BI7" s="1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1">
        <v>10</v>
      </c>
      <c r="BQ7" s="1">
        <v>0</v>
      </c>
      <c r="BR7" s="1">
        <v>0</v>
      </c>
      <c r="BS7" s="1">
        <v>5</v>
      </c>
      <c r="BT7" s="1">
        <v>0</v>
      </c>
      <c r="BU7" s="1">
        <v>0</v>
      </c>
      <c r="BV7" s="8">
        <v>0</v>
      </c>
      <c r="BW7" s="8">
        <v>0</v>
      </c>
      <c r="BX7" s="8">
        <v>0</v>
      </c>
      <c r="BY7" s="1">
        <v>5</v>
      </c>
      <c r="BZ7" s="1">
        <v>0</v>
      </c>
      <c r="CA7" s="1">
        <v>0</v>
      </c>
      <c r="CB7" s="8">
        <v>0</v>
      </c>
      <c r="CC7" s="8">
        <v>0</v>
      </c>
      <c r="CD7" s="8">
        <v>0</v>
      </c>
      <c r="CE7" s="1">
        <v>2</v>
      </c>
      <c r="CF7" s="1">
        <v>0</v>
      </c>
      <c r="CG7" s="1">
        <v>0</v>
      </c>
      <c r="CH7" s="1">
        <v>16</v>
      </c>
      <c r="CI7" s="1">
        <v>1</v>
      </c>
      <c r="CJ7" s="1">
        <v>0</v>
      </c>
      <c r="CK7" s="1">
        <v>1</v>
      </c>
      <c r="CL7" s="1">
        <v>0</v>
      </c>
      <c r="CM7" s="1">
        <v>0</v>
      </c>
      <c r="CN7" s="23"/>
      <c r="CO7" s="22">
        <f t="shared" si="1"/>
        <v>118</v>
      </c>
      <c r="CP7" s="2">
        <f t="shared" si="0"/>
        <v>4</v>
      </c>
      <c r="CQ7" s="2">
        <f t="shared" si="2"/>
        <v>0</v>
      </c>
      <c r="CR7" s="23"/>
      <c r="CS7" s="22">
        <f t="shared" si="3"/>
        <v>4</v>
      </c>
      <c r="CT7" s="5">
        <v>0</v>
      </c>
      <c r="CU7" s="6">
        <v>0</v>
      </c>
      <c r="CV7" s="7">
        <v>4</v>
      </c>
      <c r="CW7" s="23">
        <f t="shared" ref="CW7:CW20" si="6">SUM(CT7:CV7)</f>
        <v>4</v>
      </c>
      <c r="CX7" s="22">
        <f t="shared" si="4"/>
        <v>0</v>
      </c>
      <c r="CY7" s="5">
        <v>0</v>
      </c>
      <c r="CZ7" s="6">
        <v>0</v>
      </c>
      <c r="DA7" s="7">
        <v>0</v>
      </c>
      <c r="DB7" s="23">
        <f t="shared" si="5"/>
        <v>0</v>
      </c>
    </row>
    <row r="8" spans="1:106" ht="24" customHeight="1" x14ac:dyDescent="0.25">
      <c r="A8" s="12" t="s">
        <v>45</v>
      </c>
      <c r="B8" s="20">
        <v>1</v>
      </c>
      <c r="C8" s="20">
        <v>1</v>
      </c>
      <c r="D8" s="20">
        <v>0</v>
      </c>
      <c r="E8" s="8">
        <v>0</v>
      </c>
      <c r="F8" s="8">
        <v>0</v>
      </c>
      <c r="G8" s="8">
        <v>0</v>
      </c>
      <c r="H8" s="20">
        <v>2</v>
      </c>
      <c r="I8" s="20">
        <v>0</v>
      </c>
      <c r="J8" s="20">
        <v>0</v>
      </c>
      <c r="K8" s="8">
        <v>0</v>
      </c>
      <c r="L8" s="8">
        <v>0</v>
      </c>
      <c r="M8" s="8">
        <v>0</v>
      </c>
      <c r="N8" s="1">
        <v>13</v>
      </c>
      <c r="O8" s="1">
        <v>3</v>
      </c>
      <c r="P8" s="1">
        <v>1</v>
      </c>
      <c r="Q8" s="1">
        <v>18</v>
      </c>
      <c r="R8" s="1">
        <v>0</v>
      </c>
      <c r="S8" s="1">
        <v>0</v>
      </c>
      <c r="T8" s="8">
        <v>0</v>
      </c>
      <c r="U8" s="8">
        <v>0</v>
      </c>
      <c r="V8" s="8">
        <v>0</v>
      </c>
      <c r="W8" s="20">
        <v>7</v>
      </c>
      <c r="X8" s="20">
        <v>0</v>
      </c>
      <c r="Y8" s="20">
        <v>0</v>
      </c>
      <c r="Z8" s="8">
        <v>0</v>
      </c>
      <c r="AA8" s="8">
        <v>0</v>
      </c>
      <c r="AB8" s="8">
        <v>0</v>
      </c>
      <c r="AC8" s="1">
        <v>3</v>
      </c>
      <c r="AD8" s="1">
        <v>0</v>
      </c>
      <c r="AE8" s="1">
        <v>0</v>
      </c>
      <c r="AF8" s="1">
        <v>4</v>
      </c>
      <c r="AG8" s="1">
        <v>0</v>
      </c>
      <c r="AH8" s="1">
        <v>0</v>
      </c>
      <c r="AI8" s="20">
        <v>3</v>
      </c>
      <c r="AJ8" s="20">
        <v>0</v>
      </c>
      <c r="AK8" s="20">
        <v>0</v>
      </c>
      <c r="AL8" s="8">
        <v>0</v>
      </c>
      <c r="AM8" s="8">
        <v>0</v>
      </c>
      <c r="AN8" s="8">
        <v>0</v>
      </c>
      <c r="AO8" s="20">
        <v>17</v>
      </c>
      <c r="AP8" s="20">
        <v>1</v>
      </c>
      <c r="AQ8" s="20">
        <v>0</v>
      </c>
      <c r="AR8" s="8">
        <v>0</v>
      </c>
      <c r="AS8" s="8">
        <v>0</v>
      </c>
      <c r="AT8" s="8">
        <v>0</v>
      </c>
      <c r="AU8" s="1">
        <v>3</v>
      </c>
      <c r="AV8" s="1">
        <v>0</v>
      </c>
      <c r="AW8" s="1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1">
        <v>8</v>
      </c>
      <c r="BH8" s="1">
        <v>1</v>
      </c>
      <c r="BI8" s="1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20">
        <v>10</v>
      </c>
      <c r="BQ8" s="20">
        <v>1</v>
      </c>
      <c r="BR8" s="20">
        <v>1</v>
      </c>
      <c r="BS8" s="1">
        <v>5</v>
      </c>
      <c r="BT8" s="1">
        <v>0</v>
      </c>
      <c r="BU8" s="1">
        <v>0</v>
      </c>
      <c r="BV8" s="8">
        <v>0</v>
      </c>
      <c r="BW8" s="8">
        <v>0</v>
      </c>
      <c r="BX8" s="8">
        <v>0</v>
      </c>
      <c r="BY8" s="1">
        <v>5</v>
      </c>
      <c r="BZ8" s="1">
        <v>0</v>
      </c>
      <c r="CA8" s="1">
        <v>0</v>
      </c>
      <c r="CB8" s="8">
        <v>0</v>
      </c>
      <c r="CC8" s="8">
        <v>0</v>
      </c>
      <c r="CD8" s="8">
        <v>0</v>
      </c>
      <c r="CE8" s="1">
        <v>2</v>
      </c>
      <c r="CF8" s="1">
        <v>0</v>
      </c>
      <c r="CG8" s="1">
        <v>0</v>
      </c>
      <c r="CH8" s="20">
        <v>16</v>
      </c>
      <c r="CI8" s="20">
        <v>3</v>
      </c>
      <c r="CJ8" s="20">
        <v>0</v>
      </c>
      <c r="CK8" s="1">
        <v>1</v>
      </c>
      <c r="CL8" s="1">
        <v>1</v>
      </c>
      <c r="CM8" s="1">
        <v>0</v>
      </c>
      <c r="CN8" s="23"/>
      <c r="CO8" s="22">
        <f t="shared" si="1"/>
        <v>118</v>
      </c>
      <c r="CP8" s="2">
        <f t="shared" si="0"/>
        <v>11</v>
      </c>
      <c r="CQ8" s="2">
        <f t="shared" si="2"/>
        <v>2</v>
      </c>
      <c r="CR8" s="23"/>
      <c r="CS8" s="22">
        <f t="shared" si="3"/>
        <v>11</v>
      </c>
      <c r="CT8" s="5">
        <v>0</v>
      </c>
      <c r="CU8" s="6">
        <v>1</v>
      </c>
      <c r="CV8" s="7">
        <v>10</v>
      </c>
      <c r="CW8" s="23">
        <f t="shared" si="6"/>
        <v>11</v>
      </c>
      <c r="CX8" s="22">
        <f t="shared" si="4"/>
        <v>2</v>
      </c>
      <c r="CY8" s="5">
        <v>0</v>
      </c>
      <c r="CZ8" s="6">
        <v>1</v>
      </c>
      <c r="DA8" s="7">
        <v>1</v>
      </c>
      <c r="DB8" s="23">
        <f t="shared" si="5"/>
        <v>2</v>
      </c>
    </row>
    <row r="9" spans="1:106" ht="24" customHeight="1" x14ac:dyDescent="0.25">
      <c r="A9" s="12" t="s">
        <v>46</v>
      </c>
      <c r="B9" s="20">
        <v>1</v>
      </c>
      <c r="C9" s="20">
        <v>1</v>
      </c>
      <c r="D9" s="20">
        <v>1</v>
      </c>
      <c r="E9" s="8">
        <v>0</v>
      </c>
      <c r="F9" s="8">
        <v>0</v>
      </c>
      <c r="G9" s="8">
        <v>0</v>
      </c>
      <c r="H9" s="1">
        <v>2</v>
      </c>
      <c r="I9" s="1">
        <v>1</v>
      </c>
      <c r="J9" s="1">
        <v>1</v>
      </c>
      <c r="K9" s="8">
        <v>0</v>
      </c>
      <c r="L9" s="8">
        <v>0</v>
      </c>
      <c r="M9" s="8">
        <v>0</v>
      </c>
      <c r="N9" s="20">
        <v>13</v>
      </c>
      <c r="O9" s="20">
        <v>4</v>
      </c>
      <c r="P9" s="20">
        <v>0</v>
      </c>
      <c r="Q9" s="20">
        <v>18</v>
      </c>
      <c r="R9" s="20">
        <v>3</v>
      </c>
      <c r="S9" s="20">
        <v>3</v>
      </c>
      <c r="T9" s="8">
        <v>0</v>
      </c>
      <c r="U9" s="8">
        <v>0</v>
      </c>
      <c r="V9" s="8">
        <v>0</v>
      </c>
      <c r="W9" s="20">
        <v>7</v>
      </c>
      <c r="X9" s="20">
        <v>4</v>
      </c>
      <c r="Y9" s="20">
        <v>1</v>
      </c>
      <c r="Z9" s="8">
        <v>0</v>
      </c>
      <c r="AA9" s="8">
        <v>0</v>
      </c>
      <c r="AB9" s="8">
        <v>0</v>
      </c>
      <c r="AC9" s="20">
        <v>3</v>
      </c>
      <c r="AD9" s="20">
        <v>1</v>
      </c>
      <c r="AE9" s="20">
        <v>1</v>
      </c>
      <c r="AF9" s="1">
        <v>4</v>
      </c>
      <c r="AG9" s="1">
        <v>1</v>
      </c>
      <c r="AH9" s="1">
        <v>0</v>
      </c>
      <c r="AI9" s="1">
        <v>3</v>
      </c>
      <c r="AJ9" s="1">
        <v>0</v>
      </c>
      <c r="AK9" s="1">
        <v>0</v>
      </c>
      <c r="AL9" s="8">
        <v>0</v>
      </c>
      <c r="AM9" s="8">
        <v>0</v>
      </c>
      <c r="AN9" s="8">
        <v>0</v>
      </c>
      <c r="AO9" s="20">
        <v>17</v>
      </c>
      <c r="AP9" s="20">
        <v>0</v>
      </c>
      <c r="AQ9" s="20">
        <v>0</v>
      </c>
      <c r="AR9" s="8">
        <v>0</v>
      </c>
      <c r="AS9" s="8">
        <v>0</v>
      </c>
      <c r="AT9" s="8">
        <v>0</v>
      </c>
      <c r="AU9" s="1">
        <v>3</v>
      </c>
      <c r="AV9" s="1">
        <v>0</v>
      </c>
      <c r="AW9" s="1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1">
        <v>8</v>
      </c>
      <c r="BH9" s="1">
        <v>0</v>
      </c>
      <c r="BI9" s="1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20">
        <v>10</v>
      </c>
      <c r="BQ9" s="20">
        <v>2</v>
      </c>
      <c r="BR9" s="20">
        <v>1</v>
      </c>
      <c r="BS9" s="20">
        <v>5</v>
      </c>
      <c r="BT9" s="20">
        <v>1</v>
      </c>
      <c r="BU9" s="20">
        <v>0</v>
      </c>
      <c r="BV9" s="8">
        <v>0</v>
      </c>
      <c r="BW9" s="8">
        <v>0</v>
      </c>
      <c r="BX9" s="8">
        <v>0</v>
      </c>
      <c r="BY9" s="1">
        <v>5</v>
      </c>
      <c r="BZ9" s="1">
        <v>0</v>
      </c>
      <c r="CA9" s="1">
        <v>0</v>
      </c>
      <c r="CB9" s="8">
        <v>0</v>
      </c>
      <c r="CC9" s="8">
        <v>0</v>
      </c>
      <c r="CD9" s="8">
        <v>0</v>
      </c>
      <c r="CE9" s="1">
        <v>2</v>
      </c>
      <c r="CF9" s="1">
        <v>0</v>
      </c>
      <c r="CG9" s="1">
        <v>0</v>
      </c>
      <c r="CH9" s="1">
        <v>16</v>
      </c>
      <c r="CI9" s="1">
        <v>0</v>
      </c>
      <c r="CJ9" s="1">
        <v>0</v>
      </c>
      <c r="CK9" s="1">
        <v>1</v>
      </c>
      <c r="CL9" s="1">
        <v>1</v>
      </c>
      <c r="CM9" s="1">
        <v>0</v>
      </c>
      <c r="CN9" s="23"/>
      <c r="CO9" s="22">
        <f t="shared" si="1"/>
        <v>118</v>
      </c>
      <c r="CP9" s="2">
        <f t="shared" si="0"/>
        <v>19</v>
      </c>
      <c r="CQ9" s="2">
        <f t="shared" si="2"/>
        <v>8</v>
      </c>
      <c r="CR9" s="23"/>
      <c r="CS9" s="22">
        <f t="shared" si="3"/>
        <v>19</v>
      </c>
      <c r="CT9" s="5">
        <v>3</v>
      </c>
      <c r="CU9" s="6">
        <v>5</v>
      </c>
      <c r="CV9" s="7">
        <v>11</v>
      </c>
      <c r="CW9" s="23">
        <f t="shared" si="6"/>
        <v>19</v>
      </c>
      <c r="CX9" s="22">
        <f t="shared" si="4"/>
        <v>8</v>
      </c>
      <c r="CY9" s="5">
        <v>1</v>
      </c>
      <c r="CZ9" s="6">
        <v>3</v>
      </c>
      <c r="DA9" s="7">
        <v>4</v>
      </c>
      <c r="DB9" s="23">
        <f t="shared" si="5"/>
        <v>8</v>
      </c>
    </row>
    <row r="10" spans="1:106" ht="24" customHeight="1" x14ac:dyDescent="0.25">
      <c r="A10" s="12" t="s">
        <v>47</v>
      </c>
      <c r="B10" s="1">
        <v>1</v>
      </c>
      <c r="C10" s="1">
        <v>0</v>
      </c>
      <c r="D10" s="1">
        <v>0</v>
      </c>
      <c r="E10" s="8">
        <v>0</v>
      </c>
      <c r="F10" s="8">
        <v>0</v>
      </c>
      <c r="G10" s="8">
        <v>0</v>
      </c>
      <c r="H10" s="1">
        <v>2</v>
      </c>
      <c r="I10" s="1">
        <v>1</v>
      </c>
      <c r="J10" s="1">
        <v>0</v>
      </c>
      <c r="K10" s="8">
        <v>0</v>
      </c>
      <c r="L10" s="8">
        <v>0</v>
      </c>
      <c r="M10" s="8">
        <v>0</v>
      </c>
      <c r="N10" s="1">
        <v>13</v>
      </c>
      <c r="O10" s="1">
        <v>3</v>
      </c>
      <c r="P10" s="1">
        <v>0</v>
      </c>
      <c r="Q10" s="1">
        <v>18</v>
      </c>
      <c r="R10" s="1">
        <v>1</v>
      </c>
      <c r="S10" s="1">
        <v>0</v>
      </c>
      <c r="T10" s="8">
        <v>0</v>
      </c>
      <c r="U10" s="8">
        <v>0</v>
      </c>
      <c r="V10" s="8">
        <v>0</v>
      </c>
      <c r="W10" s="1">
        <v>7</v>
      </c>
      <c r="X10" s="1">
        <v>0</v>
      </c>
      <c r="Y10" s="1">
        <v>0</v>
      </c>
      <c r="Z10" s="8">
        <v>0</v>
      </c>
      <c r="AA10" s="8">
        <v>0</v>
      </c>
      <c r="AB10" s="8">
        <v>0</v>
      </c>
      <c r="AC10" s="1">
        <v>3</v>
      </c>
      <c r="AD10" s="1">
        <v>1</v>
      </c>
      <c r="AE10" s="1">
        <v>0</v>
      </c>
      <c r="AF10" s="1">
        <v>4</v>
      </c>
      <c r="AG10" s="1">
        <v>1</v>
      </c>
      <c r="AH10" s="1">
        <v>0</v>
      </c>
      <c r="AI10" s="1">
        <v>3</v>
      </c>
      <c r="AJ10" s="1">
        <v>0</v>
      </c>
      <c r="AK10" s="1">
        <v>0</v>
      </c>
      <c r="AL10" s="8">
        <v>0</v>
      </c>
      <c r="AM10" s="8">
        <v>0</v>
      </c>
      <c r="AN10" s="8">
        <v>0</v>
      </c>
      <c r="AO10" s="1">
        <v>17</v>
      </c>
      <c r="AP10" s="1">
        <v>0</v>
      </c>
      <c r="AQ10" s="1">
        <v>0</v>
      </c>
      <c r="AR10" s="8">
        <v>0</v>
      </c>
      <c r="AS10" s="8">
        <v>0</v>
      </c>
      <c r="AT10" s="8">
        <v>0</v>
      </c>
      <c r="AU10" s="1">
        <v>3</v>
      </c>
      <c r="AV10" s="1">
        <v>0</v>
      </c>
      <c r="AW10" s="1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1">
        <v>8</v>
      </c>
      <c r="BH10" s="1">
        <v>0</v>
      </c>
      <c r="BI10" s="1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1">
        <v>10</v>
      </c>
      <c r="BQ10" s="1">
        <v>0</v>
      </c>
      <c r="BR10" s="1">
        <v>0</v>
      </c>
      <c r="BS10" s="1">
        <v>5</v>
      </c>
      <c r="BT10" s="1">
        <v>0</v>
      </c>
      <c r="BU10" s="1">
        <v>0</v>
      </c>
      <c r="BV10" s="8">
        <v>0</v>
      </c>
      <c r="BW10" s="8">
        <v>0</v>
      </c>
      <c r="BX10" s="8">
        <v>0</v>
      </c>
      <c r="BY10" s="1">
        <v>5</v>
      </c>
      <c r="BZ10" s="1">
        <v>1</v>
      </c>
      <c r="CA10" s="1">
        <v>0</v>
      </c>
      <c r="CB10" s="8">
        <v>0</v>
      </c>
      <c r="CC10" s="8">
        <v>0</v>
      </c>
      <c r="CD10" s="8">
        <v>0</v>
      </c>
      <c r="CE10" s="1">
        <v>2</v>
      </c>
      <c r="CF10" s="1">
        <v>1</v>
      </c>
      <c r="CG10" s="1">
        <v>0</v>
      </c>
      <c r="CH10" s="1">
        <v>16</v>
      </c>
      <c r="CI10" s="1">
        <v>1</v>
      </c>
      <c r="CJ10" s="1">
        <v>0</v>
      </c>
      <c r="CK10" s="1">
        <v>1</v>
      </c>
      <c r="CL10" s="1">
        <v>0</v>
      </c>
      <c r="CM10" s="1">
        <v>0</v>
      </c>
      <c r="CN10" s="23"/>
      <c r="CO10" s="22">
        <f t="shared" si="1"/>
        <v>118</v>
      </c>
      <c r="CP10" s="2">
        <f t="shared" si="0"/>
        <v>10</v>
      </c>
      <c r="CQ10" s="2">
        <f t="shared" si="2"/>
        <v>0</v>
      </c>
      <c r="CR10" s="23"/>
      <c r="CS10" s="22">
        <f t="shared" si="3"/>
        <v>10</v>
      </c>
      <c r="CT10" s="5">
        <v>0</v>
      </c>
      <c r="CU10" s="6">
        <v>4</v>
      </c>
      <c r="CV10" s="7">
        <v>6</v>
      </c>
      <c r="CW10" s="23">
        <f t="shared" si="6"/>
        <v>10</v>
      </c>
      <c r="CX10" s="22">
        <f t="shared" si="4"/>
        <v>0</v>
      </c>
      <c r="CY10" s="5">
        <v>0</v>
      </c>
      <c r="CZ10" s="6">
        <v>0</v>
      </c>
      <c r="DA10" s="7">
        <v>0</v>
      </c>
      <c r="DB10" s="23">
        <f t="shared" si="5"/>
        <v>0</v>
      </c>
    </row>
    <row r="11" spans="1:106" ht="24" customHeight="1" x14ac:dyDescent="0.25">
      <c r="A11" s="12" t="s">
        <v>48</v>
      </c>
      <c r="B11" s="1">
        <v>1</v>
      </c>
      <c r="C11" s="1">
        <v>0</v>
      </c>
      <c r="D11" s="1">
        <v>0</v>
      </c>
      <c r="E11" s="8">
        <v>0</v>
      </c>
      <c r="F11" s="8">
        <v>0</v>
      </c>
      <c r="G11" s="8">
        <v>0</v>
      </c>
      <c r="H11" s="1">
        <v>2</v>
      </c>
      <c r="I11" s="1">
        <v>0</v>
      </c>
      <c r="J11" s="1">
        <v>0</v>
      </c>
      <c r="K11" s="8">
        <v>0</v>
      </c>
      <c r="L11" s="8">
        <v>0</v>
      </c>
      <c r="M11" s="8">
        <v>0</v>
      </c>
      <c r="N11" s="1">
        <v>13</v>
      </c>
      <c r="O11" s="1">
        <v>0</v>
      </c>
      <c r="P11" s="1">
        <v>0</v>
      </c>
      <c r="Q11" s="20">
        <v>18</v>
      </c>
      <c r="R11" s="20">
        <v>0</v>
      </c>
      <c r="S11" s="20">
        <v>0</v>
      </c>
      <c r="T11" s="8">
        <v>0</v>
      </c>
      <c r="U11" s="8">
        <v>0</v>
      </c>
      <c r="V11" s="8">
        <v>0</v>
      </c>
      <c r="W11" s="1">
        <v>7</v>
      </c>
      <c r="X11" s="1">
        <v>0</v>
      </c>
      <c r="Y11" s="1">
        <v>0</v>
      </c>
      <c r="Z11" s="8">
        <v>0</v>
      </c>
      <c r="AA11" s="8">
        <v>0</v>
      </c>
      <c r="AB11" s="8">
        <v>0</v>
      </c>
      <c r="AC11" s="1">
        <v>3</v>
      </c>
      <c r="AD11" s="1">
        <v>0</v>
      </c>
      <c r="AE11" s="1">
        <v>0</v>
      </c>
      <c r="AF11" s="1">
        <v>4</v>
      </c>
      <c r="AG11" s="1">
        <v>0</v>
      </c>
      <c r="AH11" s="1">
        <v>0</v>
      </c>
      <c r="AI11" s="1">
        <v>3</v>
      </c>
      <c r="AJ11" s="1">
        <v>0</v>
      </c>
      <c r="AK11" s="1">
        <v>0</v>
      </c>
      <c r="AL11" s="8">
        <v>0</v>
      </c>
      <c r="AM11" s="8">
        <v>0</v>
      </c>
      <c r="AN11" s="8">
        <v>0</v>
      </c>
      <c r="AO11" s="1">
        <v>17</v>
      </c>
      <c r="AP11" s="1">
        <v>0</v>
      </c>
      <c r="AQ11" s="1">
        <v>0</v>
      </c>
      <c r="AR11" s="8">
        <v>0</v>
      </c>
      <c r="AS11" s="8">
        <v>0</v>
      </c>
      <c r="AT11" s="8">
        <v>0</v>
      </c>
      <c r="AU11" s="20">
        <v>3</v>
      </c>
      <c r="AV11" s="20">
        <v>0</v>
      </c>
      <c r="AW11" s="20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20">
        <v>8</v>
      </c>
      <c r="BH11" s="20">
        <v>0</v>
      </c>
      <c r="BI11" s="20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1">
        <v>10</v>
      </c>
      <c r="BQ11" s="1">
        <v>0</v>
      </c>
      <c r="BR11" s="1">
        <v>0</v>
      </c>
      <c r="BS11" s="20">
        <v>5</v>
      </c>
      <c r="BT11" s="20">
        <v>0</v>
      </c>
      <c r="BU11" s="20">
        <v>0</v>
      </c>
      <c r="BV11" s="8">
        <v>0</v>
      </c>
      <c r="BW11" s="8">
        <v>0</v>
      </c>
      <c r="BX11" s="8">
        <v>0</v>
      </c>
      <c r="BY11" s="1">
        <v>5</v>
      </c>
      <c r="BZ11" s="1">
        <v>0</v>
      </c>
      <c r="CA11" s="1">
        <v>0</v>
      </c>
      <c r="CB11" s="8">
        <v>0</v>
      </c>
      <c r="CC11" s="8">
        <v>0</v>
      </c>
      <c r="CD11" s="8">
        <v>0</v>
      </c>
      <c r="CE11" s="1">
        <v>2</v>
      </c>
      <c r="CF11" s="1">
        <v>0</v>
      </c>
      <c r="CG11" s="1">
        <v>0</v>
      </c>
      <c r="CH11" s="20">
        <v>16</v>
      </c>
      <c r="CI11" s="20">
        <v>0</v>
      </c>
      <c r="CJ11" s="20">
        <v>0</v>
      </c>
      <c r="CK11" s="1">
        <v>1</v>
      </c>
      <c r="CL11" s="1">
        <v>0</v>
      </c>
      <c r="CM11" s="1">
        <v>0</v>
      </c>
      <c r="CN11" s="23"/>
      <c r="CO11" s="22">
        <f t="shared" si="1"/>
        <v>118</v>
      </c>
      <c r="CP11" s="2">
        <f t="shared" si="0"/>
        <v>0</v>
      </c>
      <c r="CQ11" s="2">
        <f t="shared" si="2"/>
        <v>0</v>
      </c>
      <c r="CR11" s="23"/>
      <c r="CS11" s="22">
        <f t="shared" si="3"/>
        <v>0</v>
      </c>
      <c r="CT11" s="5">
        <v>0</v>
      </c>
      <c r="CU11" s="6">
        <v>0</v>
      </c>
      <c r="CV11" s="7">
        <v>0</v>
      </c>
      <c r="CW11" s="23">
        <f t="shared" si="6"/>
        <v>0</v>
      </c>
      <c r="CX11" s="22">
        <f t="shared" si="4"/>
        <v>0</v>
      </c>
      <c r="CY11" s="5">
        <v>0</v>
      </c>
      <c r="CZ11" s="6">
        <v>0</v>
      </c>
      <c r="DA11" s="7">
        <v>0</v>
      </c>
      <c r="DB11" s="23">
        <f t="shared" si="5"/>
        <v>0</v>
      </c>
    </row>
    <row r="12" spans="1:106" ht="24" customHeight="1" x14ac:dyDescent="0.25">
      <c r="A12" s="12" t="s">
        <v>49</v>
      </c>
      <c r="B12" s="1">
        <v>1</v>
      </c>
      <c r="C12" s="1">
        <v>0</v>
      </c>
      <c r="D12" s="1">
        <v>0</v>
      </c>
      <c r="E12" s="8">
        <v>0</v>
      </c>
      <c r="F12" s="8">
        <v>0</v>
      </c>
      <c r="G12" s="8">
        <v>0</v>
      </c>
      <c r="H12" s="1">
        <v>2</v>
      </c>
      <c r="I12" s="1">
        <v>1</v>
      </c>
      <c r="J12" s="1">
        <v>0</v>
      </c>
      <c r="K12" s="8">
        <v>0</v>
      </c>
      <c r="L12" s="8">
        <v>0</v>
      </c>
      <c r="M12" s="8">
        <v>0</v>
      </c>
      <c r="N12" s="1">
        <v>13</v>
      </c>
      <c r="O12" s="1">
        <v>0</v>
      </c>
      <c r="P12" s="1">
        <v>0</v>
      </c>
      <c r="Q12" s="1">
        <v>18</v>
      </c>
      <c r="R12" s="1">
        <v>0</v>
      </c>
      <c r="S12" s="1">
        <v>0</v>
      </c>
      <c r="T12" s="8">
        <v>0</v>
      </c>
      <c r="U12" s="8">
        <v>0</v>
      </c>
      <c r="V12" s="8">
        <v>0</v>
      </c>
      <c r="W12" s="1">
        <v>7</v>
      </c>
      <c r="X12" s="1">
        <v>1</v>
      </c>
      <c r="Y12" s="1">
        <v>0</v>
      </c>
      <c r="Z12" s="8">
        <v>0</v>
      </c>
      <c r="AA12" s="8">
        <v>0</v>
      </c>
      <c r="AB12" s="8">
        <v>0</v>
      </c>
      <c r="AC12" s="1">
        <v>3</v>
      </c>
      <c r="AD12" s="1">
        <v>0</v>
      </c>
      <c r="AE12" s="1">
        <v>0</v>
      </c>
      <c r="AF12" s="1">
        <v>4</v>
      </c>
      <c r="AG12" s="1">
        <v>0</v>
      </c>
      <c r="AH12" s="1">
        <v>0</v>
      </c>
      <c r="AI12" s="1">
        <v>3</v>
      </c>
      <c r="AJ12" s="1">
        <v>0</v>
      </c>
      <c r="AK12" s="1">
        <v>0</v>
      </c>
      <c r="AL12" s="8">
        <v>0</v>
      </c>
      <c r="AM12" s="8">
        <v>0</v>
      </c>
      <c r="AN12" s="8">
        <v>0</v>
      </c>
      <c r="AO12" s="1">
        <v>17</v>
      </c>
      <c r="AP12" s="1">
        <v>0</v>
      </c>
      <c r="AQ12" s="1">
        <v>0</v>
      </c>
      <c r="AR12" s="8">
        <v>0</v>
      </c>
      <c r="AS12" s="8">
        <v>0</v>
      </c>
      <c r="AT12" s="8">
        <v>0</v>
      </c>
      <c r="AU12" s="1">
        <v>3</v>
      </c>
      <c r="AV12" s="1">
        <v>0</v>
      </c>
      <c r="AW12" s="1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1">
        <v>8</v>
      </c>
      <c r="BH12" s="1">
        <v>0</v>
      </c>
      <c r="BI12" s="1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1">
        <v>10</v>
      </c>
      <c r="BQ12" s="1">
        <v>1</v>
      </c>
      <c r="BR12" s="1">
        <v>0</v>
      </c>
      <c r="BS12" s="1">
        <v>5</v>
      </c>
      <c r="BT12" s="1">
        <v>0</v>
      </c>
      <c r="BU12" s="1">
        <v>0</v>
      </c>
      <c r="BV12" s="8">
        <v>0</v>
      </c>
      <c r="BW12" s="8">
        <v>0</v>
      </c>
      <c r="BX12" s="8">
        <v>0</v>
      </c>
      <c r="BY12" s="1">
        <v>5</v>
      </c>
      <c r="BZ12" s="1">
        <v>0</v>
      </c>
      <c r="CA12" s="1">
        <v>0</v>
      </c>
      <c r="CB12" s="8">
        <v>0</v>
      </c>
      <c r="CC12" s="8">
        <v>0</v>
      </c>
      <c r="CD12" s="8">
        <v>0</v>
      </c>
      <c r="CE12" s="1">
        <v>2</v>
      </c>
      <c r="CF12" s="1">
        <v>0</v>
      </c>
      <c r="CG12" s="1">
        <v>0</v>
      </c>
      <c r="CH12" s="1">
        <v>16</v>
      </c>
      <c r="CI12" s="1">
        <v>0</v>
      </c>
      <c r="CJ12" s="1">
        <v>0</v>
      </c>
      <c r="CK12" s="1">
        <v>1</v>
      </c>
      <c r="CL12" s="1">
        <v>0</v>
      </c>
      <c r="CM12" s="1">
        <v>0</v>
      </c>
      <c r="CN12" s="23"/>
      <c r="CO12" s="22">
        <f t="shared" si="1"/>
        <v>118</v>
      </c>
      <c r="CP12" s="2">
        <f t="shared" si="0"/>
        <v>3</v>
      </c>
      <c r="CQ12" s="2">
        <f t="shared" si="2"/>
        <v>0</v>
      </c>
      <c r="CR12" s="23"/>
      <c r="CS12" s="22">
        <f t="shared" si="3"/>
        <v>3</v>
      </c>
      <c r="CT12" s="5">
        <v>1</v>
      </c>
      <c r="CU12" s="6">
        <v>1</v>
      </c>
      <c r="CV12" s="7">
        <v>1</v>
      </c>
      <c r="CW12" s="23">
        <f t="shared" si="6"/>
        <v>3</v>
      </c>
      <c r="CX12" s="22">
        <f t="shared" si="4"/>
        <v>0</v>
      </c>
      <c r="CY12" s="5">
        <v>0</v>
      </c>
      <c r="CZ12" s="6">
        <v>0</v>
      </c>
      <c r="DA12" s="7">
        <v>0</v>
      </c>
      <c r="DB12" s="23">
        <f t="shared" si="5"/>
        <v>0</v>
      </c>
    </row>
    <row r="13" spans="1:106" ht="24" customHeight="1" x14ac:dyDescent="0.25">
      <c r="A13" s="12" t="s">
        <v>50</v>
      </c>
      <c r="B13" s="1">
        <v>1</v>
      </c>
      <c r="C13" s="1">
        <v>0</v>
      </c>
      <c r="D13" s="1">
        <v>0</v>
      </c>
      <c r="E13" s="8">
        <v>0</v>
      </c>
      <c r="F13" s="8">
        <v>0</v>
      </c>
      <c r="G13" s="8">
        <v>0</v>
      </c>
      <c r="H13" s="1">
        <v>2</v>
      </c>
      <c r="I13" s="1">
        <v>0</v>
      </c>
      <c r="J13" s="1">
        <v>0</v>
      </c>
      <c r="K13" s="8">
        <v>0</v>
      </c>
      <c r="L13" s="8">
        <v>0</v>
      </c>
      <c r="M13" s="8">
        <v>0</v>
      </c>
      <c r="N13" s="1">
        <v>13</v>
      </c>
      <c r="O13" s="1">
        <v>0</v>
      </c>
      <c r="P13" s="1">
        <v>0</v>
      </c>
      <c r="Q13" s="20">
        <v>18</v>
      </c>
      <c r="R13" s="20">
        <v>0</v>
      </c>
      <c r="S13" s="20">
        <v>0</v>
      </c>
      <c r="T13" s="8">
        <v>0</v>
      </c>
      <c r="U13" s="8">
        <v>0</v>
      </c>
      <c r="V13" s="8">
        <v>0</v>
      </c>
      <c r="W13" s="1">
        <v>7</v>
      </c>
      <c r="X13" s="1">
        <v>0</v>
      </c>
      <c r="Y13" s="1">
        <v>0</v>
      </c>
      <c r="Z13" s="8">
        <v>0</v>
      </c>
      <c r="AA13" s="8">
        <v>0</v>
      </c>
      <c r="AB13" s="8">
        <v>0</v>
      </c>
      <c r="AC13" s="1">
        <v>3</v>
      </c>
      <c r="AD13" s="1">
        <v>0</v>
      </c>
      <c r="AE13" s="1">
        <v>0</v>
      </c>
      <c r="AF13" s="1">
        <v>4</v>
      </c>
      <c r="AG13" s="1">
        <v>0</v>
      </c>
      <c r="AH13" s="1">
        <v>0</v>
      </c>
      <c r="AI13" s="1">
        <v>3</v>
      </c>
      <c r="AJ13" s="1">
        <v>0</v>
      </c>
      <c r="AK13" s="1">
        <v>0</v>
      </c>
      <c r="AL13" s="8">
        <v>0</v>
      </c>
      <c r="AM13" s="8">
        <v>0</v>
      </c>
      <c r="AN13" s="8">
        <v>0</v>
      </c>
      <c r="AO13" s="1">
        <v>17</v>
      </c>
      <c r="AP13" s="1">
        <v>0</v>
      </c>
      <c r="AQ13" s="1">
        <v>0</v>
      </c>
      <c r="AR13" s="8">
        <v>0</v>
      </c>
      <c r="AS13" s="8">
        <v>0</v>
      </c>
      <c r="AT13" s="8">
        <v>0</v>
      </c>
      <c r="AU13" s="1">
        <v>3</v>
      </c>
      <c r="AV13" s="1">
        <v>0</v>
      </c>
      <c r="AW13" s="1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1">
        <v>8</v>
      </c>
      <c r="BH13" s="1">
        <v>0</v>
      </c>
      <c r="BI13" s="1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1">
        <v>10</v>
      </c>
      <c r="BQ13" s="1">
        <v>0</v>
      </c>
      <c r="BR13" s="1">
        <v>0</v>
      </c>
      <c r="BS13" s="1">
        <v>5</v>
      </c>
      <c r="BT13" s="1">
        <v>0</v>
      </c>
      <c r="BU13" s="1">
        <v>0</v>
      </c>
      <c r="BV13" s="8">
        <v>0</v>
      </c>
      <c r="BW13" s="8">
        <v>0</v>
      </c>
      <c r="BX13" s="8">
        <v>0</v>
      </c>
      <c r="BY13" s="1">
        <v>5</v>
      </c>
      <c r="BZ13" s="1">
        <v>0</v>
      </c>
      <c r="CA13" s="1">
        <v>0</v>
      </c>
      <c r="CB13" s="8">
        <v>0</v>
      </c>
      <c r="CC13" s="8">
        <v>0</v>
      </c>
      <c r="CD13" s="8">
        <v>0</v>
      </c>
      <c r="CE13" s="1">
        <v>2</v>
      </c>
      <c r="CF13" s="1">
        <v>0</v>
      </c>
      <c r="CG13" s="1">
        <v>0</v>
      </c>
      <c r="CH13" s="20">
        <v>16</v>
      </c>
      <c r="CI13" s="20">
        <v>0</v>
      </c>
      <c r="CJ13" s="20">
        <v>0</v>
      </c>
      <c r="CK13" s="20">
        <v>1</v>
      </c>
      <c r="CL13" s="20">
        <v>0</v>
      </c>
      <c r="CM13" s="20">
        <v>0</v>
      </c>
      <c r="CN13" s="23"/>
      <c r="CO13" s="22">
        <f t="shared" si="1"/>
        <v>118</v>
      </c>
      <c r="CP13" s="2">
        <f t="shared" si="0"/>
        <v>0</v>
      </c>
      <c r="CQ13" s="2">
        <f t="shared" si="2"/>
        <v>0</v>
      </c>
      <c r="CR13" s="23"/>
      <c r="CS13" s="22">
        <f t="shared" si="3"/>
        <v>0</v>
      </c>
      <c r="CT13" s="5">
        <v>0</v>
      </c>
      <c r="CU13" s="6">
        <v>0</v>
      </c>
      <c r="CV13" s="7">
        <v>0</v>
      </c>
      <c r="CW13" s="23">
        <f t="shared" si="6"/>
        <v>0</v>
      </c>
      <c r="CX13" s="22">
        <f t="shared" si="4"/>
        <v>0</v>
      </c>
      <c r="CY13" s="5">
        <v>0</v>
      </c>
      <c r="CZ13" s="6">
        <v>0</v>
      </c>
      <c r="DA13" s="7">
        <v>0</v>
      </c>
      <c r="DB13" s="23">
        <f t="shared" si="5"/>
        <v>0</v>
      </c>
    </row>
    <row r="14" spans="1:106" ht="24" customHeight="1" x14ac:dyDescent="0.25">
      <c r="A14" s="12" t="s">
        <v>51</v>
      </c>
      <c r="B14" s="20">
        <v>1</v>
      </c>
      <c r="C14" s="20">
        <v>1</v>
      </c>
      <c r="D14" s="20">
        <v>1</v>
      </c>
      <c r="E14" s="8">
        <v>0</v>
      </c>
      <c r="F14" s="8">
        <v>0</v>
      </c>
      <c r="G14" s="8">
        <v>0</v>
      </c>
      <c r="H14" s="20">
        <v>2</v>
      </c>
      <c r="I14" s="20">
        <v>2</v>
      </c>
      <c r="J14" s="20">
        <v>2</v>
      </c>
      <c r="K14" s="8">
        <v>0</v>
      </c>
      <c r="L14" s="8">
        <v>0</v>
      </c>
      <c r="M14" s="8">
        <v>0</v>
      </c>
      <c r="N14" s="20">
        <v>13</v>
      </c>
      <c r="O14" s="20">
        <v>4</v>
      </c>
      <c r="P14" s="20">
        <v>4</v>
      </c>
      <c r="Q14" s="20">
        <v>18</v>
      </c>
      <c r="R14" s="20">
        <v>5</v>
      </c>
      <c r="S14" s="20">
        <v>5</v>
      </c>
      <c r="T14" s="8">
        <v>0</v>
      </c>
      <c r="U14" s="8">
        <v>0</v>
      </c>
      <c r="V14" s="8">
        <v>0</v>
      </c>
      <c r="W14" s="20">
        <v>7</v>
      </c>
      <c r="X14" s="20">
        <v>3</v>
      </c>
      <c r="Y14" s="20">
        <v>3</v>
      </c>
      <c r="Z14" s="8">
        <v>0</v>
      </c>
      <c r="AA14" s="8">
        <v>0</v>
      </c>
      <c r="AB14" s="8">
        <v>0</v>
      </c>
      <c r="AC14" s="20">
        <v>3</v>
      </c>
      <c r="AD14" s="20">
        <v>3</v>
      </c>
      <c r="AE14" s="20">
        <v>3</v>
      </c>
      <c r="AF14" s="20">
        <v>4</v>
      </c>
      <c r="AG14" s="20">
        <v>2</v>
      </c>
      <c r="AH14" s="20">
        <v>2</v>
      </c>
      <c r="AI14" s="20">
        <v>3</v>
      </c>
      <c r="AJ14" s="20">
        <v>2</v>
      </c>
      <c r="AK14" s="20">
        <v>2</v>
      </c>
      <c r="AL14" s="8">
        <v>0</v>
      </c>
      <c r="AM14" s="8">
        <v>0</v>
      </c>
      <c r="AN14" s="8">
        <v>0</v>
      </c>
      <c r="AO14" s="20">
        <v>17</v>
      </c>
      <c r="AP14" s="20">
        <v>2</v>
      </c>
      <c r="AQ14" s="20">
        <v>1</v>
      </c>
      <c r="AR14" s="8">
        <v>0</v>
      </c>
      <c r="AS14" s="8">
        <v>0</v>
      </c>
      <c r="AT14" s="8">
        <v>0</v>
      </c>
      <c r="AU14" s="20">
        <v>3</v>
      </c>
      <c r="AV14" s="20">
        <v>0</v>
      </c>
      <c r="AW14" s="20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20">
        <v>8</v>
      </c>
      <c r="BH14" s="20">
        <v>1</v>
      </c>
      <c r="BI14" s="20">
        <v>1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20">
        <v>10</v>
      </c>
      <c r="BQ14" s="20">
        <v>1</v>
      </c>
      <c r="BR14" s="20">
        <v>1</v>
      </c>
      <c r="BS14" s="20">
        <v>5</v>
      </c>
      <c r="BT14" s="20">
        <v>3</v>
      </c>
      <c r="BU14" s="20">
        <v>2</v>
      </c>
      <c r="BV14" s="8">
        <v>0</v>
      </c>
      <c r="BW14" s="8">
        <v>0</v>
      </c>
      <c r="BX14" s="8">
        <v>0</v>
      </c>
      <c r="BY14" s="1">
        <v>5</v>
      </c>
      <c r="BZ14" s="1">
        <v>0</v>
      </c>
      <c r="CA14" s="1">
        <v>0</v>
      </c>
      <c r="CB14" s="8">
        <v>0</v>
      </c>
      <c r="CC14" s="8">
        <v>0</v>
      </c>
      <c r="CD14" s="8">
        <v>0</v>
      </c>
      <c r="CE14" s="1">
        <v>2</v>
      </c>
      <c r="CF14" s="1">
        <v>0</v>
      </c>
      <c r="CG14" s="1">
        <v>0</v>
      </c>
      <c r="CH14" s="20">
        <v>16</v>
      </c>
      <c r="CI14" s="20">
        <v>0</v>
      </c>
      <c r="CJ14" s="20">
        <v>0</v>
      </c>
      <c r="CK14" s="20">
        <v>1</v>
      </c>
      <c r="CL14" s="20">
        <v>1</v>
      </c>
      <c r="CM14" s="20">
        <v>0</v>
      </c>
      <c r="CN14" s="23"/>
      <c r="CO14" s="22">
        <f t="shared" si="1"/>
        <v>118</v>
      </c>
      <c r="CP14" s="2">
        <f t="shared" si="0"/>
        <v>30</v>
      </c>
      <c r="CQ14" s="2">
        <f t="shared" si="2"/>
        <v>27</v>
      </c>
      <c r="CR14" s="23"/>
      <c r="CS14" s="22">
        <f t="shared" si="3"/>
        <v>30</v>
      </c>
      <c r="CT14" s="5">
        <v>1</v>
      </c>
      <c r="CU14" s="6">
        <v>5</v>
      </c>
      <c r="CV14" s="7">
        <v>24</v>
      </c>
      <c r="CW14" s="23">
        <f t="shared" si="6"/>
        <v>30</v>
      </c>
      <c r="CX14" s="22">
        <f t="shared" si="4"/>
        <v>27</v>
      </c>
      <c r="CY14" s="5">
        <v>0</v>
      </c>
      <c r="CZ14" s="6">
        <v>4</v>
      </c>
      <c r="DA14" s="7">
        <v>23</v>
      </c>
      <c r="DB14" s="23">
        <f t="shared" si="5"/>
        <v>27</v>
      </c>
    </row>
    <row r="15" spans="1:106" ht="24" customHeight="1" x14ac:dyDescent="0.25">
      <c r="A15" s="12" t="s">
        <v>52</v>
      </c>
      <c r="B15" s="20">
        <v>1</v>
      </c>
      <c r="C15" s="20">
        <v>1</v>
      </c>
      <c r="D15" s="20">
        <v>1</v>
      </c>
      <c r="E15" s="8">
        <v>0</v>
      </c>
      <c r="F15" s="8">
        <v>0</v>
      </c>
      <c r="G15" s="8">
        <v>0</v>
      </c>
      <c r="H15" s="1">
        <v>2</v>
      </c>
      <c r="I15" s="1">
        <v>2</v>
      </c>
      <c r="J15" s="1">
        <v>1</v>
      </c>
      <c r="K15" s="8">
        <v>0</v>
      </c>
      <c r="L15" s="8">
        <v>0</v>
      </c>
      <c r="M15" s="8">
        <v>0</v>
      </c>
      <c r="N15" s="20">
        <v>13</v>
      </c>
      <c r="O15" s="20">
        <v>8</v>
      </c>
      <c r="P15" s="20">
        <v>7</v>
      </c>
      <c r="Q15" s="20">
        <v>18</v>
      </c>
      <c r="R15" s="20">
        <v>2</v>
      </c>
      <c r="S15" s="20">
        <v>2</v>
      </c>
      <c r="T15" s="8">
        <v>0</v>
      </c>
      <c r="U15" s="8">
        <v>0</v>
      </c>
      <c r="V15" s="8">
        <v>0</v>
      </c>
      <c r="W15" s="20">
        <v>7</v>
      </c>
      <c r="X15" s="20">
        <v>3</v>
      </c>
      <c r="Y15" s="20">
        <v>3</v>
      </c>
      <c r="Z15" s="8">
        <v>0</v>
      </c>
      <c r="AA15" s="8">
        <v>0</v>
      </c>
      <c r="AB15" s="8">
        <v>0</v>
      </c>
      <c r="AC15" s="1">
        <v>3</v>
      </c>
      <c r="AD15" s="1">
        <v>0</v>
      </c>
      <c r="AE15" s="1">
        <v>0</v>
      </c>
      <c r="AF15" s="20">
        <v>4</v>
      </c>
      <c r="AG15" s="20">
        <v>2</v>
      </c>
      <c r="AH15" s="20">
        <v>1</v>
      </c>
      <c r="AI15" s="20">
        <v>3</v>
      </c>
      <c r="AJ15" s="20">
        <v>2</v>
      </c>
      <c r="AK15" s="20">
        <v>2</v>
      </c>
      <c r="AL15" s="8">
        <v>0</v>
      </c>
      <c r="AM15" s="8">
        <v>0</v>
      </c>
      <c r="AN15" s="8">
        <v>0</v>
      </c>
      <c r="AO15" s="20">
        <v>17</v>
      </c>
      <c r="AP15" s="20">
        <v>0</v>
      </c>
      <c r="AQ15" s="20">
        <v>0</v>
      </c>
      <c r="AR15" s="8">
        <v>0</v>
      </c>
      <c r="AS15" s="8">
        <v>0</v>
      </c>
      <c r="AT15" s="8">
        <v>0</v>
      </c>
      <c r="AU15" s="20">
        <v>3</v>
      </c>
      <c r="AV15" s="20">
        <v>0</v>
      </c>
      <c r="AW15" s="20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1">
        <v>8</v>
      </c>
      <c r="BH15" s="1">
        <v>0</v>
      </c>
      <c r="BI15" s="1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20">
        <v>10</v>
      </c>
      <c r="BQ15" s="20">
        <v>4</v>
      </c>
      <c r="BR15" s="20">
        <v>3</v>
      </c>
      <c r="BS15" s="20">
        <v>5</v>
      </c>
      <c r="BT15" s="20">
        <v>2</v>
      </c>
      <c r="BU15" s="20">
        <v>2</v>
      </c>
      <c r="BV15" s="8">
        <v>0</v>
      </c>
      <c r="BW15" s="8">
        <v>0</v>
      </c>
      <c r="BX15" s="8">
        <v>0</v>
      </c>
      <c r="BY15" s="1">
        <v>5</v>
      </c>
      <c r="BZ15" s="1">
        <v>3</v>
      </c>
      <c r="CA15" s="1">
        <v>0</v>
      </c>
      <c r="CB15" s="8">
        <v>0</v>
      </c>
      <c r="CC15" s="8">
        <v>0</v>
      </c>
      <c r="CD15" s="8">
        <v>0</v>
      </c>
      <c r="CE15" s="1">
        <v>2</v>
      </c>
      <c r="CF15" s="1">
        <v>1</v>
      </c>
      <c r="CG15" s="1">
        <v>0</v>
      </c>
      <c r="CH15" s="20">
        <v>16</v>
      </c>
      <c r="CI15" s="20">
        <v>4</v>
      </c>
      <c r="CJ15" s="20">
        <v>0</v>
      </c>
      <c r="CK15" s="1">
        <v>1</v>
      </c>
      <c r="CL15" s="1">
        <v>0</v>
      </c>
      <c r="CM15" s="1">
        <v>0</v>
      </c>
      <c r="CN15" s="23"/>
      <c r="CO15" s="22">
        <f t="shared" si="1"/>
        <v>118</v>
      </c>
      <c r="CP15" s="2">
        <f t="shared" si="0"/>
        <v>34</v>
      </c>
      <c r="CQ15" s="2">
        <f t="shared" si="2"/>
        <v>22</v>
      </c>
      <c r="CR15" s="23"/>
      <c r="CS15" s="22">
        <f t="shared" si="3"/>
        <v>34</v>
      </c>
      <c r="CT15" s="5">
        <v>3</v>
      </c>
      <c r="CU15" s="6">
        <v>21</v>
      </c>
      <c r="CV15" s="7">
        <v>10</v>
      </c>
      <c r="CW15" s="23">
        <f t="shared" si="6"/>
        <v>34</v>
      </c>
      <c r="CX15" s="22">
        <f t="shared" si="4"/>
        <v>22</v>
      </c>
      <c r="CY15" s="5">
        <v>3</v>
      </c>
      <c r="CZ15" s="6">
        <v>7</v>
      </c>
      <c r="DA15" s="7">
        <v>12</v>
      </c>
      <c r="DB15" s="23">
        <f t="shared" si="5"/>
        <v>22</v>
      </c>
    </row>
    <row r="16" spans="1:106" ht="24" customHeight="1" x14ac:dyDescent="0.25">
      <c r="A16" s="12" t="s">
        <v>53</v>
      </c>
      <c r="B16" s="1">
        <v>1</v>
      </c>
      <c r="C16" s="1">
        <v>0</v>
      </c>
      <c r="D16" s="1">
        <v>0</v>
      </c>
      <c r="E16" s="8">
        <v>0</v>
      </c>
      <c r="F16" s="8">
        <v>0</v>
      </c>
      <c r="G16" s="8">
        <v>0</v>
      </c>
      <c r="H16" s="20">
        <v>2</v>
      </c>
      <c r="I16" s="20">
        <v>0</v>
      </c>
      <c r="J16" s="20">
        <v>0</v>
      </c>
      <c r="K16" s="8">
        <v>0</v>
      </c>
      <c r="L16" s="8">
        <v>0</v>
      </c>
      <c r="M16" s="8">
        <v>0</v>
      </c>
      <c r="N16" s="1">
        <v>13</v>
      </c>
      <c r="O16" s="1">
        <v>0</v>
      </c>
      <c r="P16" s="1">
        <v>0</v>
      </c>
      <c r="Q16" s="20">
        <v>18</v>
      </c>
      <c r="R16" s="20">
        <v>1</v>
      </c>
      <c r="S16" s="20">
        <v>0</v>
      </c>
      <c r="T16" s="8">
        <v>0</v>
      </c>
      <c r="U16" s="8">
        <v>0</v>
      </c>
      <c r="V16" s="8">
        <v>0</v>
      </c>
      <c r="W16" s="1">
        <v>7</v>
      </c>
      <c r="X16" s="1">
        <v>0</v>
      </c>
      <c r="Y16" s="1">
        <v>0</v>
      </c>
      <c r="Z16" s="8">
        <v>0</v>
      </c>
      <c r="AA16" s="8">
        <v>0</v>
      </c>
      <c r="AB16" s="8">
        <v>0</v>
      </c>
      <c r="AC16" s="1">
        <v>3</v>
      </c>
      <c r="AD16" s="1">
        <v>0</v>
      </c>
      <c r="AE16" s="1">
        <v>0</v>
      </c>
      <c r="AF16" s="20">
        <v>4</v>
      </c>
      <c r="AG16" s="20">
        <v>0</v>
      </c>
      <c r="AH16" s="20">
        <v>0</v>
      </c>
      <c r="AI16" s="1">
        <v>3</v>
      </c>
      <c r="AJ16" s="1">
        <v>0</v>
      </c>
      <c r="AK16" s="1">
        <v>0</v>
      </c>
      <c r="AL16" s="8">
        <v>0</v>
      </c>
      <c r="AM16" s="8">
        <v>0</v>
      </c>
      <c r="AN16" s="8">
        <v>0</v>
      </c>
      <c r="AO16" s="1">
        <v>17</v>
      </c>
      <c r="AP16" s="1">
        <v>0</v>
      </c>
      <c r="AQ16" s="1">
        <v>0</v>
      </c>
      <c r="AR16" s="8">
        <v>0</v>
      </c>
      <c r="AS16" s="8">
        <v>0</v>
      </c>
      <c r="AT16" s="8">
        <v>0</v>
      </c>
      <c r="AU16" s="1">
        <v>3</v>
      </c>
      <c r="AV16" s="1">
        <v>0</v>
      </c>
      <c r="AW16" s="1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1">
        <v>8</v>
      </c>
      <c r="BH16" s="1">
        <v>0</v>
      </c>
      <c r="BI16" s="1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1">
        <v>10</v>
      </c>
      <c r="BQ16" s="1">
        <v>0</v>
      </c>
      <c r="BR16" s="1">
        <v>0</v>
      </c>
      <c r="BS16" s="1">
        <v>5</v>
      </c>
      <c r="BT16" s="1">
        <v>0</v>
      </c>
      <c r="BU16" s="1">
        <v>0</v>
      </c>
      <c r="BV16" s="8">
        <v>0</v>
      </c>
      <c r="BW16" s="8">
        <v>0</v>
      </c>
      <c r="BX16" s="8">
        <v>0</v>
      </c>
      <c r="BY16" s="1">
        <v>5</v>
      </c>
      <c r="BZ16" s="1">
        <v>0</v>
      </c>
      <c r="CA16" s="1">
        <v>0</v>
      </c>
      <c r="CB16" s="8">
        <v>0</v>
      </c>
      <c r="CC16" s="8">
        <v>0</v>
      </c>
      <c r="CD16" s="8">
        <v>0</v>
      </c>
      <c r="CE16" s="1">
        <v>2</v>
      </c>
      <c r="CF16" s="1">
        <v>0</v>
      </c>
      <c r="CG16" s="1">
        <v>0</v>
      </c>
      <c r="CH16" s="1">
        <v>16</v>
      </c>
      <c r="CI16" s="1">
        <v>0</v>
      </c>
      <c r="CJ16" s="1">
        <v>0</v>
      </c>
      <c r="CK16" s="1">
        <v>1</v>
      </c>
      <c r="CL16" s="1">
        <v>0</v>
      </c>
      <c r="CM16" s="1">
        <v>0</v>
      </c>
      <c r="CN16" s="23"/>
      <c r="CO16" s="22">
        <f t="shared" si="1"/>
        <v>118</v>
      </c>
      <c r="CP16" s="2">
        <f t="shared" si="0"/>
        <v>1</v>
      </c>
      <c r="CQ16" s="2">
        <f t="shared" si="2"/>
        <v>0</v>
      </c>
      <c r="CR16" s="23"/>
      <c r="CS16" s="22">
        <f t="shared" si="3"/>
        <v>1</v>
      </c>
      <c r="CT16" s="5">
        <v>0</v>
      </c>
      <c r="CU16" s="6">
        <v>1</v>
      </c>
      <c r="CV16" s="7">
        <v>0</v>
      </c>
      <c r="CW16" s="23">
        <f t="shared" si="6"/>
        <v>1</v>
      </c>
      <c r="CX16" s="22">
        <f t="shared" si="4"/>
        <v>0</v>
      </c>
      <c r="CY16" s="5">
        <v>0</v>
      </c>
      <c r="CZ16" s="6">
        <v>0</v>
      </c>
      <c r="DA16" s="7">
        <v>0</v>
      </c>
      <c r="DB16" s="23">
        <f t="shared" si="5"/>
        <v>0</v>
      </c>
    </row>
    <row r="17" spans="1:106" ht="24" customHeight="1" x14ac:dyDescent="0.25">
      <c r="A17" s="12" t="s">
        <v>54</v>
      </c>
      <c r="B17" s="1">
        <v>1</v>
      </c>
      <c r="C17" s="1">
        <v>1</v>
      </c>
      <c r="D17" s="1">
        <v>0</v>
      </c>
      <c r="E17" s="8">
        <v>0</v>
      </c>
      <c r="F17" s="8">
        <v>0</v>
      </c>
      <c r="G17" s="8">
        <v>0</v>
      </c>
      <c r="H17" s="1">
        <v>2</v>
      </c>
      <c r="I17" s="1">
        <v>2</v>
      </c>
      <c r="J17" s="1">
        <v>0</v>
      </c>
      <c r="K17" s="8">
        <v>0</v>
      </c>
      <c r="L17" s="8">
        <v>0</v>
      </c>
      <c r="M17" s="8">
        <v>0</v>
      </c>
      <c r="N17" s="1">
        <v>13</v>
      </c>
      <c r="O17" s="1">
        <v>10</v>
      </c>
      <c r="P17" s="1">
        <v>10</v>
      </c>
      <c r="Q17" s="1">
        <v>18</v>
      </c>
      <c r="R17" s="1">
        <v>0</v>
      </c>
      <c r="S17" s="1">
        <v>0</v>
      </c>
      <c r="T17" s="8">
        <v>0</v>
      </c>
      <c r="U17" s="8">
        <v>0</v>
      </c>
      <c r="V17" s="8">
        <v>0</v>
      </c>
      <c r="W17" s="1">
        <v>7</v>
      </c>
      <c r="X17" s="1">
        <v>4</v>
      </c>
      <c r="Y17" s="1">
        <v>0</v>
      </c>
      <c r="Z17" s="8">
        <v>0</v>
      </c>
      <c r="AA17" s="8">
        <v>0</v>
      </c>
      <c r="AB17" s="8">
        <v>0</v>
      </c>
      <c r="AC17" s="1">
        <v>3</v>
      </c>
      <c r="AD17" s="1">
        <v>0</v>
      </c>
      <c r="AE17" s="1">
        <v>0</v>
      </c>
      <c r="AF17" s="1">
        <v>4</v>
      </c>
      <c r="AG17" s="1">
        <v>0</v>
      </c>
      <c r="AH17" s="1">
        <v>0</v>
      </c>
      <c r="AI17" s="1">
        <v>3</v>
      </c>
      <c r="AJ17" s="1">
        <v>1</v>
      </c>
      <c r="AK17" s="1">
        <v>0</v>
      </c>
      <c r="AL17" s="8">
        <v>0</v>
      </c>
      <c r="AM17" s="8">
        <v>0</v>
      </c>
      <c r="AN17" s="8">
        <v>0</v>
      </c>
      <c r="AO17" s="1">
        <v>17</v>
      </c>
      <c r="AP17" s="1">
        <v>0</v>
      </c>
      <c r="AQ17" s="1">
        <v>0</v>
      </c>
      <c r="AR17" s="8">
        <v>0</v>
      </c>
      <c r="AS17" s="8">
        <v>0</v>
      </c>
      <c r="AT17" s="8">
        <v>0</v>
      </c>
      <c r="AU17" s="1">
        <v>3</v>
      </c>
      <c r="AV17" s="1">
        <v>1</v>
      </c>
      <c r="AW17" s="1">
        <v>1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1">
        <v>8</v>
      </c>
      <c r="BH17" s="1">
        <v>6</v>
      </c>
      <c r="BI17" s="1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1">
        <v>10</v>
      </c>
      <c r="BQ17" s="1">
        <v>2</v>
      </c>
      <c r="BR17" s="1">
        <v>1</v>
      </c>
      <c r="BS17" s="1">
        <v>5</v>
      </c>
      <c r="BT17" s="1">
        <v>0</v>
      </c>
      <c r="BU17" s="1">
        <v>0</v>
      </c>
      <c r="BV17" s="8">
        <v>0</v>
      </c>
      <c r="BW17" s="8">
        <v>0</v>
      </c>
      <c r="BX17" s="8">
        <v>0</v>
      </c>
      <c r="BY17" s="1">
        <v>5</v>
      </c>
      <c r="BZ17" s="1">
        <v>0</v>
      </c>
      <c r="CA17" s="1">
        <v>0</v>
      </c>
      <c r="CB17" s="8">
        <v>0</v>
      </c>
      <c r="CC17" s="8">
        <v>0</v>
      </c>
      <c r="CD17" s="8">
        <v>0</v>
      </c>
      <c r="CE17" s="1">
        <v>2</v>
      </c>
      <c r="CF17" s="1">
        <v>0</v>
      </c>
      <c r="CG17" s="1">
        <v>0</v>
      </c>
      <c r="CH17" s="1">
        <v>16</v>
      </c>
      <c r="CI17" s="1">
        <v>1</v>
      </c>
      <c r="CJ17" s="1">
        <v>0</v>
      </c>
      <c r="CK17" s="1">
        <v>1</v>
      </c>
      <c r="CL17" s="1">
        <v>1</v>
      </c>
      <c r="CM17" s="1">
        <v>0</v>
      </c>
      <c r="CN17" s="23"/>
      <c r="CO17" s="22">
        <f t="shared" si="1"/>
        <v>118</v>
      </c>
      <c r="CP17" s="2">
        <f t="shared" si="0"/>
        <v>29</v>
      </c>
      <c r="CQ17" s="2">
        <f t="shared" si="2"/>
        <v>12</v>
      </c>
      <c r="CR17" s="23"/>
      <c r="CS17" s="22">
        <f t="shared" si="3"/>
        <v>29</v>
      </c>
      <c r="CT17" s="5">
        <v>0</v>
      </c>
      <c r="CU17" s="6">
        <v>4</v>
      </c>
      <c r="CV17" s="7">
        <v>25</v>
      </c>
      <c r="CW17" s="23">
        <f t="shared" si="6"/>
        <v>29</v>
      </c>
      <c r="CX17" s="22">
        <f t="shared" si="4"/>
        <v>12</v>
      </c>
      <c r="CY17" s="5">
        <v>0</v>
      </c>
      <c r="CZ17" s="6">
        <v>1</v>
      </c>
      <c r="DA17" s="7">
        <v>11</v>
      </c>
      <c r="DB17" s="23">
        <f t="shared" si="5"/>
        <v>12</v>
      </c>
    </row>
    <row r="18" spans="1:106" ht="24" customHeight="1" x14ac:dyDescent="0.25">
      <c r="A18" s="12" t="s">
        <v>55</v>
      </c>
      <c r="B18" s="20">
        <v>1</v>
      </c>
      <c r="C18" s="20">
        <v>1</v>
      </c>
      <c r="D18" s="20">
        <v>1</v>
      </c>
      <c r="E18" s="8">
        <v>0</v>
      </c>
      <c r="F18" s="8">
        <v>0</v>
      </c>
      <c r="G18" s="8">
        <v>0</v>
      </c>
      <c r="H18" s="20">
        <v>2</v>
      </c>
      <c r="I18" s="20">
        <v>2</v>
      </c>
      <c r="J18" s="20">
        <v>1</v>
      </c>
      <c r="K18" s="8">
        <v>0</v>
      </c>
      <c r="L18" s="8">
        <v>0</v>
      </c>
      <c r="M18" s="8">
        <v>0</v>
      </c>
      <c r="N18" s="20">
        <v>13</v>
      </c>
      <c r="O18" s="20">
        <v>7</v>
      </c>
      <c r="P18" s="20">
        <v>4</v>
      </c>
      <c r="Q18" s="20">
        <v>18</v>
      </c>
      <c r="R18" s="20">
        <v>8</v>
      </c>
      <c r="S18" s="20">
        <v>8</v>
      </c>
      <c r="T18" s="8">
        <v>0</v>
      </c>
      <c r="U18" s="8">
        <v>0</v>
      </c>
      <c r="V18" s="8">
        <v>0</v>
      </c>
      <c r="W18" s="20">
        <v>7</v>
      </c>
      <c r="X18" s="20">
        <v>2</v>
      </c>
      <c r="Y18" s="20">
        <v>1</v>
      </c>
      <c r="Z18" s="8">
        <v>0</v>
      </c>
      <c r="AA18" s="8">
        <v>0</v>
      </c>
      <c r="AB18" s="8">
        <v>0</v>
      </c>
      <c r="AC18" s="20">
        <v>3</v>
      </c>
      <c r="AD18" s="20">
        <v>0</v>
      </c>
      <c r="AE18" s="20">
        <v>0</v>
      </c>
      <c r="AF18" s="1">
        <v>4</v>
      </c>
      <c r="AG18" s="1">
        <v>1</v>
      </c>
      <c r="AH18" s="1">
        <v>1</v>
      </c>
      <c r="AI18" s="20">
        <v>3</v>
      </c>
      <c r="AJ18" s="20">
        <v>2</v>
      </c>
      <c r="AK18" s="20">
        <v>2</v>
      </c>
      <c r="AL18" s="8">
        <v>0</v>
      </c>
      <c r="AM18" s="8">
        <v>0</v>
      </c>
      <c r="AN18" s="8">
        <v>0</v>
      </c>
      <c r="AO18" s="20">
        <v>17</v>
      </c>
      <c r="AP18" s="20">
        <v>7</v>
      </c>
      <c r="AQ18" s="20">
        <v>6</v>
      </c>
      <c r="AR18" s="8">
        <v>0</v>
      </c>
      <c r="AS18" s="8">
        <v>0</v>
      </c>
      <c r="AT18" s="8">
        <v>0</v>
      </c>
      <c r="AU18" s="20">
        <v>3</v>
      </c>
      <c r="AV18" s="20">
        <v>0</v>
      </c>
      <c r="AW18" s="20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20">
        <v>8</v>
      </c>
      <c r="BH18" s="20">
        <v>0</v>
      </c>
      <c r="BI18" s="20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20">
        <v>10</v>
      </c>
      <c r="BQ18" s="20">
        <v>0</v>
      </c>
      <c r="BR18" s="20">
        <v>0</v>
      </c>
      <c r="BS18" s="20">
        <v>5</v>
      </c>
      <c r="BT18" s="20">
        <v>2</v>
      </c>
      <c r="BU18" s="20">
        <v>1</v>
      </c>
      <c r="BV18" s="8">
        <v>0</v>
      </c>
      <c r="BW18" s="8">
        <v>0</v>
      </c>
      <c r="BX18" s="8">
        <v>0</v>
      </c>
      <c r="BY18" s="20">
        <v>5</v>
      </c>
      <c r="BZ18" s="20">
        <v>0</v>
      </c>
      <c r="CA18" s="20">
        <v>0</v>
      </c>
      <c r="CB18" s="8">
        <v>0</v>
      </c>
      <c r="CC18" s="8">
        <v>0</v>
      </c>
      <c r="CD18" s="8">
        <v>0</v>
      </c>
      <c r="CE18" s="20">
        <v>2</v>
      </c>
      <c r="CF18" s="20">
        <v>0</v>
      </c>
      <c r="CG18" s="20">
        <v>0</v>
      </c>
      <c r="CH18" s="20">
        <v>16</v>
      </c>
      <c r="CI18" s="20">
        <v>0</v>
      </c>
      <c r="CJ18" s="20">
        <v>0</v>
      </c>
      <c r="CK18" s="20">
        <v>1</v>
      </c>
      <c r="CL18" s="20">
        <v>0</v>
      </c>
      <c r="CM18" s="20">
        <v>0</v>
      </c>
      <c r="CN18" s="23"/>
      <c r="CO18" s="22">
        <f t="shared" si="1"/>
        <v>118</v>
      </c>
      <c r="CP18" s="2">
        <f t="shared" si="0"/>
        <v>32</v>
      </c>
      <c r="CQ18" s="2">
        <f t="shared" si="2"/>
        <v>25</v>
      </c>
      <c r="CR18" s="23"/>
      <c r="CS18" s="22">
        <f t="shared" si="3"/>
        <v>32</v>
      </c>
      <c r="CT18" s="5">
        <v>6</v>
      </c>
      <c r="CU18" s="6">
        <v>12</v>
      </c>
      <c r="CV18" s="7">
        <v>14</v>
      </c>
      <c r="CW18" s="23">
        <f t="shared" si="6"/>
        <v>32</v>
      </c>
      <c r="CX18" s="22">
        <f t="shared" si="4"/>
        <v>25</v>
      </c>
      <c r="CY18" s="5">
        <v>5</v>
      </c>
      <c r="CZ18" s="6">
        <v>6</v>
      </c>
      <c r="DA18" s="7">
        <v>14</v>
      </c>
      <c r="DB18" s="23">
        <f t="shared" si="5"/>
        <v>25</v>
      </c>
    </row>
    <row r="19" spans="1:106" ht="24" customHeight="1" x14ac:dyDescent="0.25">
      <c r="A19" s="12" t="s">
        <v>56</v>
      </c>
      <c r="B19" s="1">
        <v>1</v>
      </c>
      <c r="C19" s="1">
        <v>0</v>
      </c>
      <c r="D19" s="1">
        <v>0</v>
      </c>
      <c r="E19" s="8">
        <v>0</v>
      </c>
      <c r="F19" s="8">
        <v>0</v>
      </c>
      <c r="G19" s="8">
        <v>0</v>
      </c>
      <c r="H19" s="1">
        <v>2</v>
      </c>
      <c r="I19" s="1">
        <v>1</v>
      </c>
      <c r="J19" s="1">
        <v>0</v>
      </c>
      <c r="K19" s="8">
        <v>0</v>
      </c>
      <c r="L19" s="8">
        <v>0</v>
      </c>
      <c r="M19" s="8">
        <v>0</v>
      </c>
      <c r="N19" s="1">
        <v>13</v>
      </c>
      <c r="O19" s="1">
        <v>1</v>
      </c>
      <c r="P19" s="1">
        <v>0</v>
      </c>
      <c r="Q19" s="20">
        <v>18</v>
      </c>
      <c r="R19" s="20">
        <v>0</v>
      </c>
      <c r="S19" s="20">
        <v>0</v>
      </c>
      <c r="T19" s="8">
        <v>0</v>
      </c>
      <c r="U19" s="8">
        <v>0</v>
      </c>
      <c r="V19" s="8">
        <v>0</v>
      </c>
      <c r="W19" s="20">
        <v>7</v>
      </c>
      <c r="X19" s="20">
        <v>3</v>
      </c>
      <c r="Y19" s="20">
        <v>3</v>
      </c>
      <c r="Z19" s="8">
        <v>0</v>
      </c>
      <c r="AA19" s="8">
        <v>0</v>
      </c>
      <c r="AB19" s="8">
        <v>0</v>
      </c>
      <c r="AC19" s="20">
        <v>3</v>
      </c>
      <c r="AD19" s="20">
        <v>2</v>
      </c>
      <c r="AE19" s="20">
        <v>2</v>
      </c>
      <c r="AF19" s="20">
        <v>4</v>
      </c>
      <c r="AG19" s="20">
        <v>0</v>
      </c>
      <c r="AH19" s="20">
        <v>0</v>
      </c>
      <c r="AI19" s="1">
        <v>3</v>
      </c>
      <c r="AJ19" s="1">
        <v>0</v>
      </c>
      <c r="AK19" s="1">
        <v>0</v>
      </c>
      <c r="AL19" s="8">
        <v>0</v>
      </c>
      <c r="AM19" s="8">
        <v>0</v>
      </c>
      <c r="AN19" s="8">
        <v>0</v>
      </c>
      <c r="AO19" s="1">
        <v>17</v>
      </c>
      <c r="AP19" s="1">
        <v>0</v>
      </c>
      <c r="AQ19" s="1">
        <v>0</v>
      </c>
      <c r="AR19" s="8">
        <v>0</v>
      </c>
      <c r="AS19" s="8">
        <v>0</v>
      </c>
      <c r="AT19" s="8">
        <v>0</v>
      </c>
      <c r="AU19" s="20">
        <v>3</v>
      </c>
      <c r="AV19" s="20">
        <v>1</v>
      </c>
      <c r="AW19" s="20">
        <v>1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20">
        <v>8</v>
      </c>
      <c r="BH19" s="20">
        <v>1</v>
      </c>
      <c r="BI19" s="20">
        <v>1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1">
        <v>10</v>
      </c>
      <c r="BQ19" s="1">
        <v>0</v>
      </c>
      <c r="BR19" s="1">
        <v>0</v>
      </c>
      <c r="BS19" s="20">
        <v>5</v>
      </c>
      <c r="BT19" s="20">
        <v>0</v>
      </c>
      <c r="BU19" s="20">
        <v>0</v>
      </c>
      <c r="BV19" s="8">
        <v>0</v>
      </c>
      <c r="BW19" s="8">
        <v>0</v>
      </c>
      <c r="BX19" s="8">
        <v>0</v>
      </c>
      <c r="BY19" s="1">
        <v>5</v>
      </c>
      <c r="BZ19" s="1">
        <v>0</v>
      </c>
      <c r="CA19" s="1">
        <v>0</v>
      </c>
      <c r="CB19" s="8">
        <v>0</v>
      </c>
      <c r="CC19" s="8">
        <v>0</v>
      </c>
      <c r="CD19" s="8">
        <v>0</v>
      </c>
      <c r="CE19" s="1">
        <v>2</v>
      </c>
      <c r="CF19" s="1">
        <v>0</v>
      </c>
      <c r="CG19" s="1">
        <v>0</v>
      </c>
      <c r="CH19" s="1">
        <v>16</v>
      </c>
      <c r="CI19" s="1">
        <v>11</v>
      </c>
      <c r="CJ19" s="1">
        <v>0</v>
      </c>
      <c r="CK19" s="1">
        <v>1</v>
      </c>
      <c r="CL19" s="1">
        <v>0</v>
      </c>
      <c r="CM19" s="1">
        <v>0</v>
      </c>
      <c r="CN19" s="23"/>
      <c r="CO19" s="22">
        <f t="shared" si="1"/>
        <v>118</v>
      </c>
      <c r="CP19" s="2">
        <f t="shared" si="0"/>
        <v>20</v>
      </c>
      <c r="CQ19" s="2">
        <f t="shared" si="2"/>
        <v>7</v>
      </c>
      <c r="CR19" s="23"/>
      <c r="CS19" s="22">
        <f t="shared" si="3"/>
        <v>20</v>
      </c>
      <c r="CT19" s="5">
        <v>0</v>
      </c>
      <c r="CU19" s="6">
        <v>5</v>
      </c>
      <c r="CV19" s="7">
        <v>15</v>
      </c>
      <c r="CW19" s="23">
        <f t="shared" si="6"/>
        <v>20</v>
      </c>
      <c r="CX19" s="22">
        <f t="shared" si="4"/>
        <v>7</v>
      </c>
      <c r="CY19" s="5">
        <v>0</v>
      </c>
      <c r="CZ19" s="6">
        <v>2</v>
      </c>
      <c r="DA19" s="7">
        <v>5</v>
      </c>
      <c r="DB19" s="23">
        <f t="shared" si="5"/>
        <v>7</v>
      </c>
    </row>
    <row r="20" spans="1:106" ht="24" customHeight="1" x14ac:dyDescent="0.25">
      <c r="A20" s="12" t="s">
        <v>57</v>
      </c>
      <c r="B20" s="1">
        <v>1</v>
      </c>
      <c r="C20" s="1">
        <v>0</v>
      </c>
      <c r="D20" s="1">
        <v>0</v>
      </c>
      <c r="E20" s="8">
        <v>0</v>
      </c>
      <c r="F20" s="8">
        <v>0</v>
      </c>
      <c r="G20" s="8">
        <v>0</v>
      </c>
      <c r="H20" s="1">
        <v>2</v>
      </c>
      <c r="I20" s="1">
        <v>0</v>
      </c>
      <c r="J20" s="1">
        <v>0</v>
      </c>
      <c r="K20" s="8">
        <v>0</v>
      </c>
      <c r="L20" s="8">
        <v>0</v>
      </c>
      <c r="M20" s="8">
        <v>0</v>
      </c>
      <c r="N20" s="1">
        <v>13</v>
      </c>
      <c r="O20" s="1">
        <v>0</v>
      </c>
      <c r="P20" s="1">
        <v>0</v>
      </c>
      <c r="Q20" s="1">
        <v>18</v>
      </c>
      <c r="R20" s="1">
        <v>0</v>
      </c>
      <c r="S20" s="1">
        <v>0</v>
      </c>
      <c r="T20" s="8">
        <v>0</v>
      </c>
      <c r="U20" s="8">
        <v>0</v>
      </c>
      <c r="V20" s="8">
        <v>0</v>
      </c>
      <c r="W20" s="1">
        <v>7</v>
      </c>
      <c r="X20" s="1">
        <v>0</v>
      </c>
      <c r="Y20" s="1">
        <v>0</v>
      </c>
      <c r="Z20" s="8">
        <v>0</v>
      </c>
      <c r="AA20" s="8">
        <v>0</v>
      </c>
      <c r="AB20" s="8">
        <v>0</v>
      </c>
      <c r="AC20" s="1">
        <v>3</v>
      </c>
      <c r="AD20" s="1">
        <v>0</v>
      </c>
      <c r="AE20" s="1">
        <v>0</v>
      </c>
      <c r="AF20" s="1">
        <v>4</v>
      </c>
      <c r="AG20" s="1">
        <v>0</v>
      </c>
      <c r="AH20" s="1">
        <v>0</v>
      </c>
      <c r="AI20" s="1">
        <v>3</v>
      </c>
      <c r="AJ20" s="1">
        <v>0</v>
      </c>
      <c r="AK20" s="1">
        <v>0</v>
      </c>
      <c r="AL20" s="8">
        <v>0</v>
      </c>
      <c r="AM20" s="8">
        <v>0</v>
      </c>
      <c r="AN20" s="8">
        <v>0</v>
      </c>
      <c r="AO20" s="1">
        <v>17</v>
      </c>
      <c r="AP20" s="1">
        <v>0</v>
      </c>
      <c r="AQ20" s="1">
        <v>0</v>
      </c>
      <c r="AR20" s="8">
        <v>0</v>
      </c>
      <c r="AS20" s="8">
        <v>0</v>
      </c>
      <c r="AT20" s="8">
        <v>0</v>
      </c>
      <c r="AU20" s="1">
        <v>3</v>
      </c>
      <c r="AV20" s="1">
        <v>0</v>
      </c>
      <c r="AW20" s="1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1">
        <v>8</v>
      </c>
      <c r="BH20" s="1">
        <v>0</v>
      </c>
      <c r="BI20" s="1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1">
        <v>10</v>
      </c>
      <c r="BQ20" s="1">
        <v>0</v>
      </c>
      <c r="BR20" s="1">
        <v>0</v>
      </c>
      <c r="BS20" s="1">
        <v>5</v>
      </c>
      <c r="BT20" s="1">
        <v>0</v>
      </c>
      <c r="BU20" s="1">
        <v>0</v>
      </c>
      <c r="BV20" s="8">
        <v>0</v>
      </c>
      <c r="BW20" s="8">
        <v>0</v>
      </c>
      <c r="BX20" s="8">
        <v>0</v>
      </c>
      <c r="BY20" s="1">
        <v>5</v>
      </c>
      <c r="BZ20" s="1">
        <v>0</v>
      </c>
      <c r="CA20" s="1">
        <v>0</v>
      </c>
      <c r="CB20" s="8">
        <v>0</v>
      </c>
      <c r="CC20" s="8">
        <v>0</v>
      </c>
      <c r="CD20" s="8">
        <v>0</v>
      </c>
      <c r="CE20" s="1">
        <v>2</v>
      </c>
      <c r="CF20" s="1">
        <v>0</v>
      </c>
      <c r="CG20" s="1">
        <v>0</v>
      </c>
      <c r="CH20" s="1">
        <v>16</v>
      </c>
      <c r="CI20" s="1">
        <v>0</v>
      </c>
      <c r="CJ20" s="1">
        <v>0</v>
      </c>
      <c r="CK20" s="1">
        <v>1</v>
      </c>
      <c r="CL20" s="1">
        <v>0</v>
      </c>
      <c r="CM20" s="1">
        <v>0</v>
      </c>
      <c r="CN20" s="23"/>
      <c r="CO20" s="22">
        <f t="shared" si="1"/>
        <v>118</v>
      </c>
      <c r="CP20" s="2">
        <f t="shared" si="0"/>
        <v>0</v>
      </c>
      <c r="CQ20" s="2">
        <f t="shared" si="2"/>
        <v>0</v>
      </c>
      <c r="CR20" s="23"/>
      <c r="CS20" s="22">
        <f t="shared" si="3"/>
        <v>0</v>
      </c>
      <c r="CT20" s="5">
        <v>0</v>
      </c>
      <c r="CU20" s="6">
        <v>0</v>
      </c>
      <c r="CV20" s="7">
        <v>0</v>
      </c>
      <c r="CW20" s="23">
        <f t="shared" si="6"/>
        <v>0</v>
      </c>
      <c r="CX20" s="22">
        <f t="shared" si="4"/>
        <v>0</v>
      </c>
      <c r="CY20" s="5">
        <v>0</v>
      </c>
      <c r="CZ20" s="6">
        <v>0</v>
      </c>
      <c r="DA20" s="7">
        <v>0</v>
      </c>
      <c r="DB20" s="23">
        <f t="shared" si="5"/>
        <v>0</v>
      </c>
    </row>
    <row r="21" spans="1:106" ht="24" customHeight="1" x14ac:dyDescent="0.25">
      <c r="A21" s="21"/>
      <c r="B21" s="21">
        <f t="shared" ref="B21:AG21" si="7">SUM(B5:B20)</f>
        <v>16</v>
      </c>
      <c r="C21" s="21">
        <f>SUM(C5:C20)</f>
        <v>7</v>
      </c>
      <c r="D21" s="21">
        <f t="shared" si="7"/>
        <v>4</v>
      </c>
      <c r="E21" s="21">
        <f t="shared" si="7"/>
        <v>0</v>
      </c>
      <c r="F21" s="21">
        <f t="shared" si="7"/>
        <v>0</v>
      </c>
      <c r="G21" s="21">
        <f t="shared" si="7"/>
        <v>0</v>
      </c>
      <c r="H21" s="21">
        <f t="shared" si="7"/>
        <v>32</v>
      </c>
      <c r="I21" s="21">
        <f t="shared" si="7"/>
        <v>12</v>
      </c>
      <c r="J21" s="21">
        <f t="shared" si="7"/>
        <v>5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208</v>
      </c>
      <c r="O21" s="21">
        <f t="shared" si="7"/>
        <v>44</v>
      </c>
      <c r="P21" s="21">
        <f t="shared" si="7"/>
        <v>26</v>
      </c>
      <c r="Q21" s="21">
        <f t="shared" si="7"/>
        <v>288</v>
      </c>
      <c r="R21" s="21">
        <f t="shared" si="7"/>
        <v>22</v>
      </c>
      <c r="S21" s="21">
        <f t="shared" si="7"/>
        <v>18</v>
      </c>
      <c r="T21" s="21">
        <f t="shared" si="7"/>
        <v>0</v>
      </c>
      <c r="U21" s="21">
        <f t="shared" si="7"/>
        <v>0</v>
      </c>
      <c r="V21" s="21">
        <f t="shared" si="7"/>
        <v>0</v>
      </c>
      <c r="W21" s="21">
        <f t="shared" si="7"/>
        <v>112</v>
      </c>
      <c r="X21" s="21">
        <f>SUM(X5:X20)</f>
        <v>26</v>
      </c>
      <c r="Y21" s="21">
        <f t="shared" si="7"/>
        <v>16</v>
      </c>
      <c r="Z21" s="21">
        <f t="shared" si="7"/>
        <v>0</v>
      </c>
      <c r="AA21" s="21">
        <f t="shared" si="7"/>
        <v>0</v>
      </c>
      <c r="AB21" s="21">
        <f t="shared" si="7"/>
        <v>0</v>
      </c>
      <c r="AC21" s="21">
        <f t="shared" si="7"/>
        <v>48</v>
      </c>
      <c r="AD21" s="21">
        <f t="shared" si="7"/>
        <v>12</v>
      </c>
      <c r="AE21" s="21">
        <f t="shared" si="7"/>
        <v>6</v>
      </c>
      <c r="AF21" s="21">
        <f t="shared" si="7"/>
        <v>64</v>
      </c>
      <c r="AG21" s="21">
        <f t="shared" si="7"/>
        <v>8</v>
      </c>
      <c r="AH21" s="21">
        <f t="shared" ref="AH21:BM21" si="8">SUM(AH5:AH20)</f>
        <v>5</v>
      </c>
      <c r="AI21" s="21">
        <f t="shared" si="8"/>
        <v>48</v>
      </c>
      <c r="AJ21" s="21">
        <f t="shared" si="8"/>
        <v>11</v>
      </c>
      <c r="AK21" s="21">
        <f t="shared" si="8"/>
        <v>8</v>
      </c>
      <c r="AL21" s="21">
        <f t="shared" si="8"/>
        <v>0</v>
      </c>
      <c r="AM21" s="21">
        <f t="shared" si="8"/>
        <v>0</v>
      </c>
      <c r="AN21" s="21">
        <f t="shared" si="8"/>
        <v>0</v>
      </c>
      <c r="AO21" s="21">
        <f t="shared" si="8"/>
        <v>272</v>
      </c>
      <c r="AP21" s="21">
        <f t="shared" si="8"/>
        <v>15</v>
      </c>
      <c r="AQ21" s="21">
        <f t="shared" si="8"/>
        <v>7</v>
      </c>
      <c r="AR21" s="21">
        <f t="shared" si="8"/>
        <v>0</v>
      </c>
      <c r="AS21" s="21">
        <f t="shared" si="8"/>
        <v>0</v>
      </c>
      <c r="AT21" s="21">
        <f t="shared" si="8"/>
        <v>0</v>
      </c>
      <c r="AU21" s="21">
        <f t="shared" si="8"/>
        <v>48</v>
      </c>
      <c r="AV21" s="21">
        <f t="shared" si="8"/>
        <v>2</v>
      </c>
      <c r="AW21" s="21">
        <f t="shared" si="8"/>
        <v>2</v>
      </c>
      <c r="AX21" s="21">
        <f t="shared" si="8"/>
        <v>0</v>
      </c>
      <c r="AY21" s="21">
        <f t="shared" si="8"/>
        <v>0</v>
      </c>
      <c r="AZ21" s="21">
        <f t="shared" si="8"/>
        <v>0</v>
      </c>
      <c r="BA21" s="21">
        <f t="shared" si="8"/>
        <v>0</v>
      </c>
      <c r="BB21" s="21">
        <f t="shared" si="8"/>
        <v>0</v>
      </c>
      <c r="BC21" s="21">
        <f t="shared" si="8"/>
        <v>0</v>
      </c>
      <c r="BD21" s="21">
        <f t="shared" si="8"/>
        <v>0</v>
      </c>
      <c r="BE21" s="21">
        <f t="shared" si="8"/>
        <v>0</v>
      </c>
      <c r="BF21" s="21">
        <f t="shared" si="8"/>
        <v>0</v>
      </c>
      <c r="BG21" s="21">
        <f t="shared" si="8"/>
        <v>128</v>
      </c>
      <c r="BH21" s="21">
        <f t="shared" si="8"/>
        <v>14</v>
      </c>
      <c r="BI21" s="21">
        <f t="shared" si="8"/>
        <v>2</v>
      </c>
      <c r="BJ21" s="21">
        <f t="shared" si="8"/>
        <v>0</v>
      </c>
      <c r="BK21" s="21">
        <f t="shared" si="8"/>
        <v>0</v>
      </c>
      <c r="BL21" s="21">
        <f t="shared" si="8"/>
        <v>0</v>
      </c>
      <c r="BM21" s="21">
        <f t="shared" si="8"/>
        <v>0</v>
      </c>
      <c r="BN21" s="21">
        <f t="shared" ref="BN21:CO21" si="9">SUM(BN5:BN20)</f>
        <v>0</v>
      </c>
      <c r="BO21" s="21">
        <f t="shared" si="9"/>
        <v>0</v>
      </c>
      <c r="BP21" s="21">
        <f t="shared" si="9"/>
        <v>160</v>
      </c>
      <c r="BQ21" s="21">
        <f t="shared" si="9"/>
        <v>15</v>
      </c>
      <c r="BR21" s="21">
        <f t="shared" si="9"/>
        <v>11</v>
      </c>
      <c r="BS21" s="21">
        <f t="shared" si="9"/>
        <v>80</v>
      </c>
      <c r="BT21" s="21">
        <f t="shared" si="9"/>
        <v>10</v>
      </c>
      <c r="BU21" s="21">
        <f t="shared" si="9"/>
        <v>6</v>
      </c>
      <c r="BV21" s="21">
        <f t="shared" si="9"/>
        <v>0</v>
      </c>
      <c r="BW21" s="21">
        <f t="shared" si="9"/>
        <v>0</v>
      </c>
      <c r="BX21" s="21">
        <f t="shared" si="9"/>
        <v>0</v>
      </c>
      <c r="BY21" s="21">
        <f t="shared" si="9"/>
        <v>80</v>
      </c>
      <c r="BZ21" s="21">
        <f t="shared" si="9"/>
        <v>4</v>
      </c>
      <c r="CA21" s="21">
        <f t="shared" si="9"/>
        <v>0</v>
      </c>
      <c r="CB21" s="21">
        <f t="shared" si="9"/>
        <v>0</v>
      </c>
      <c r="CC21" s="21">
        <f t="shared" si="9"/>
        <v>0</v>
      </c>
      <c r="CD21" s="21">
        <f t="shared" si="9"/>
        <v>0</v>
      </c>
      <c r="CE21" s="21">
        <f t="shared" si="9"/>
        <v>32</v>
      </c>
      <c r="CF21" s="21">
        <f t="shared" si="9"/>
        <v>2</v>
      </c>
      <c r="CG21" s="21">
        <f t="shared" si="9"/>
        <v>0</v>
      </c>
      <c r="CH21" s="21">
        <f t="shared" si="9"/>
        <v>256</v>
      </c>
      <c r="CI21" s="21">
        <f t="shared" si="9"/>
        <v>24</v>
      </c>
      <c r="CJ21" s="21">
        <f t="shared" si="9"/>
        <v>0</v>
      </c>
      <c r="CK21" s="21">
        <f t="shared" si="9"/>
        <v>16</v>
      </c>
      <c r="CL21" s="21">
        <f t="shared" si="9"/>
        <v>6</v>
      </c>
      <c r="CM21" s="21">
        <f t="shared" si="9"/>
        <v>1</v>
      </c>
      <c r="CN21" s="21">
        <f t="shared" si="9"/>
        <v>0</v>
      </c>
      <c r="CO21" s="21">
        <f t="shared" si="9"/>
        <v>1888</v>
      </c>
      <c r="CP21" s="21">
        <f>SUM(CP5:CP20)</f>
        <v>234</v>
      </c>
      <c r="CQ21" s="21">
        <f>SUM(CQ5:CQ20)</f>
        <v>117</v>
      </c>
      <c r="CR21" s="21"/>
      <c r="CS21" s="21">
        <f t="shared" ref="CS21:DA21" si="10">SUM(CS5:CS20)</f>
        <v>234</v>
      </c>
      <c r="CT21" s="21">
        <f t="shared" si="10"/>
        <v>22</v>
      </c>
      <c r="CU21" s="21">
        <f t="shared" si="10"/>
        <v>74</v>
      </c>
      <c r="CV21" s="21">
        <f t="shared" si="10"/>
        <v>138</v>
      </c>
      <c r="CW21" s="21">
        <f t="shared" si="10"/>
        <v>234</v>
      </c>
      <c r="CX21" s="21">
        <f t="shared" si="10"/>
        <v>117</v>
      </c>
      <c r="CY21" s="21">
        <f t="shared" si="10"/>
        <v>10</v>
      </c>
      <c r="CZ21" s="21">
        <f t="shared" si="10"/>
        <v>36</v>
      </c>
      <c r="DA21" s="21">
        <f t="shared" si="10"/>
        <v>71</v>
      </c>
      <c r="DB21" s="23">
        <f t="shared" si="5"/>
        <v>117</v>
      </c>
    </row>
    <row r="22" spans="1:106" ht="24" customHeight="1" x14ac:dyDescent="0.25">
      <c r="A22" s="1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ht="24" customHeight="1" x14ac:dyDescent="0.25">
      <c r="A23" s="1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ht="24" customHeight="1" x14ac:dyDescent="0.25">
      <c r="A24" s="1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24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24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24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24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ht="24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ht="24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ht="24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ht="24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</sheetData>
  <autoFilter ref="A4:DB21" xr:uid="{00000000-0009-0000-0000-000000000000}">
    <filterColumn colId="97" showButton="0"/>
    <filterColumn colId="98" showButton="0"/>
    <filterColumn colId="102" showButton="0"/>
    <filterColumn colId="103" showButton="0"/>
  </autoFilter>
  <mergeCells count="41">
    <mergeCell ref="T2:V3"/>
    <mergeCell ref="BJ2:BL3"/>
    <mergeCell ref="BM2:BO3"/>
    <mergeCell ref="CE2:CG3"/>
    <mergeCell ref="CH2:CJ3"/>
    <mergeCell ref="AU2:AW3"/>
    <mergeCell ref="AX2:AZ3"/>
    <mergeCell ref="BA2:BC3"/>
    <mergeCell ref="BD2:BF3"/>
    <mergeCell ref="BG2:BI3"/>
    <mergeCell ref="CK2:CM3"/>
    <mergeCell ref="BP2:BR3"/>
    <mergeCell ref="BS2:BU3"/>
    <mergeCell ref="BV2:BX3"/>
    <mergeCell ref="BY2:CA3"/>
    <mergeCell ref="CB2:CD3"/>
    <mergeCell ref="A1:CM1"/>
    <mergeCell ref="CN1:CV1"/>
    <mergeCell ref="B2:D3"/>
    <mergeCell ref="E2:G3"/>
    <mergeCell ref="H2:J3"/>
    <mergeCell ref="K2:M3"/>
    <mergeCell ref="N2:P3"/>
    <mergeCell ref="Q2:S3"/>
    <mergeCell ref="W2:Y3"/>
    <mergeCell ref="Z2:AB3"/>
    <mergeCell ref="AC2:AE3"/>
    <mergeCell ref="AF2:AH3"/>
    <mergeCell ref="AI2:AK3"/>
    <mergeCell ref="AL2:AN3"/>
    <mergeCell ref="AO2:AQ3"/>
    <mergeCell ref="AR2:AT3"/>
    <mergeCell ref="CY3:DA4"/>
    <mergeCell ref="CN2:CN3"/>
    <mergeCell ref="CO2:CQ3"/>
    <mergeCell ref="CR2:CR3"/>
    <mergeCell ref="CX2:DB2"/>
    <mergeCell ref="CS3:CS4"/>
    <mergeCell ref="CT3:CV4"/>
    <mergeCell ref="CX3:CX4"/>
    <mergeCell ref="CS2:CV2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M. Macro Del.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2019-01-29T00:02:43Z</dcterms:modified>
  <cp:category/>
  <cp:contentStatus/>
</cp:coreProperties>
</file>